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858"/>
  </bookViews>
  <sheets>
    <sheet name="(5SB (07prog)- pr. 07010204)" sheetId="14" r:id="rId1"/>
    <sheet name="(5SB - pr. 05020102)" sheetId="12" r:id="rId2"/>
    <sheet name="4LRVB C5 pr02010401" sheetId="13" r:id="rId3"/>
    <sheet name="5SB(SP)" sheetId="9" r:id="rId4"/>
    <sheet name="5SB" sheetId="8" r:id="rId5"/>
    <sheet name="(4LRVB SV1-02010401)" sheetId="7" r:id="rId6"/>
    <sheet name="(4LRVB SV1-02010403)" sheetId="6" r:id="rId7"/>
    <sheet name="(4LRVB SV1-pr 02010404)" sheetId="11" r:id="rId8"/>
    <sheet name=" (4LRVB SV1-bendra)" sheetId="5" r:id="rId9"/>
    <sheet name="BENDRA(5SB;sp;4LRVBSV1;4LRVBC5)" sheetId="3" r:id="rId10"/>
  </sheets>
  <definedNames>
    <definedName name="_xlnm.Print_Area" localSheetId="8">' (4LRVB SV1-bendra)'!$A$1:$L$370</definedName>
    <definedName name="_xlnm.Print_Area" localSheetId="7">'(4LRVB SV1-pr 02010404)'!$A$1:$L$368</definedName>
    <definedName name="_xlnm.Print_Area" localSheetId="3">'5SB(SP)'!$A$1:$L$366</definedName>
    <definedName name="_xlnm.Print_Area" localSheetId="9">'BENDRA(5SB;sp;4LRVBSV1;4LRVBC5)'!$A$1:$L$375</definedName>
  </definedNames>
  <calcPr calcId="145621"/>
</workbook>
</file>

<file path=xl/calcChain.xml><?xml version="1.0" encoding="utf-8"?>
<calcChain xmlns="http://schemas.openxmlformats.org/spreadsheetml/2006/main">
  <c r="L362" i="14" l="1"/>
  <c r="K362" i="14"/>
  <c r="J362" i="14"/>
  <c r="I362" i="14"/>
  <c r="I361" i="14" s="1"/>
  <c r="L361" i="14"/>
  <c r="K361" i="14"/>
  <c r="J361" i="14"/>
  <c r="L359" i="14"/>
  <c r="K359" i="14"/>
  <c r="K358" i="14" s="1"/>
  <c r="J359" i="14"/>
  <c r="J358" i="14" s="1"/>
  <c r="I359" i="14"/>
  <c r="L358" i="14"/>
  <c r="I358" i="14"/>
  <c r="L356" i="14"/>
  <c r="L355" i="14" s="1"/>
  <c r="K356" i="14"/>
  <c r="K355" i="14" s="1"/>
  <c r="K333" i="14" s="1"/>
  <c r="J356" i="14"/>
  <c r="I356" i="14"/>
  <c r="J355" i="14"/>
  <c r="I355" i="14"/>
  <c r="L352" i="14"/>
  <c r="L351" i="14" s="1"/>
  <c r="K352" i="14"/>
  <c r="J352" i="14"/>
  <c r="I352" i="14"/>
  <c r="I351" i="14" s="1"/>
  <c r="K351" i="14"/>
  <c r="J351" i="14"/>
  <c r="L348" i="14"/>
  <c r="K348" i="14"/>
  <c r="K347" i="14" s="1"/>
  <c r="J348" i="14"/>
  <c r="J347" i="14" s="1"/>
  <c r="I348" i="14"/>
  <c r="L347" i="14"/>
  <c r="I347" i="14"/>
  <c r="L344" i="14"/>
  <c r="L343" i="14" s="1"/>
  <c r="K344" i="14"/>
  <c r="J344" i="14"/>
  <c r="I344" i="14"/>
  <c r="K343" i="14"/>
  <c r="J343" i="14"/>
  <c r="I343" i="14"/>
  <c r="L340" i="14"/>
  <c r="K340" i="14"/>
  <c r="J340" i="14"/>
  <c r="I340" i="14"/>
  <c r="L337" i="14"/>
  <c r="K337" i="14"/>
  <c r="J337" i="14"/>
  <c r="I337" i="14"/>
  <c r="L335" i="14"/>
  <c r="K335" i="14"/>
  <c r="K334" i="14" s="1"/>
  <c r="J335" i="14"/>
  <c r="J334" i="14" s="1"/>
  <c r="I335" i="14"/>
  <c r="L334" i="14"/>
  <c r="I334" i="14"/>
  <c r="J333" i="14"/>
  <c r="L330" i="14"/>
  <c r="K330" i="14"/>
  <c r="K329" i="14" s="1"/>
  <c r="J330" i="14"/>
  <c r="J329" i="14" s="1"/>
  <c r="I330" i="14"/>
  <c r="L329" i="14"/>
  <c r="I329" i="14"/>
  <c r="L327" i="14"/>
  <c r="L326" i="14" s="1"/>
  <c r="K327" i="14"/>
  <c r="J327" i="14"/>
  <c r="I327" i="14"/>
  <c r="K326" i="14"/>
  <c r="J326" i="14"/>
  <c r="I326" i="14"/>
  <c r="L324" i="14"/>
  <c r="K324" i="14"/>
  <c r="J324" i="14"/>
  <c r="I324" i="14"/>
  <c r="I323" i="14" s="1"/>
  <c r="L323" i="14"/>
  <c r="K323" i="14"/>
  <c r="J323" i="14"/>
  <c r="L320" i="14"/>
  <c r="K320" i="14"/>
  <c r="K319" i="14" s="1"/>
  <c r="J320" i="14"/>
  <c r="J319" i="14" s="1"/>
  <c r="I320" i="14"/>
  <c r="I319" i="14" s="1"/>
  <c r="L319" i="14"/>
  <c r="L316" i="14"/>
  <c r="L315" i="14" s="1"/>
  <c r="K316" i="14"/>
  <c r="K315" i="14" s="1"/>
  <c r="J316" i="14"/>
  <c r="J315" i="14" s="1"/>
  <c r="I316" i="14"/>
  <c r="I315" i="14"/>
  <c r="L312" i="14"/>
  <c r="L311" i="14" s="1"/>
  <c r="K312" i="14"/>
  <c r="J312" i="14"/>
  <c r="I312" i="14"/>
  <c r="I311" i="14" s="1"/>
  <c r="K311" i="14"/>
  <c r="J311" i="14"/>
  <c r="L308" i="14"/>
  <c r="K308" i="14"/>
  <c r="J308" i="14"/>
  <c r="I308" i="14"/>
  <c r="L305" i="14"/>
  <c r="K305" i="14"/>
  <c r="J305" i="14"/>
  <c r="I305" i="14"/>
  <c r="I302" i="14" s="1"/>
  <c r="L303" i="14"/>
  <c r="K303" i="14"/>
  <c r="J303" i="14"/>
  <c r="I303" i="14"/>
  <c r="K302" i="14"/>
  <c r="J302" i="14"/>
  <c r="L297" i="14"/>
  <c r="K297" i="14"/>
  <c r="K296" i="14" s="1"/>
  <c r="J297" i="14"/>
  <c r="J296" i="14" s="1"/>
  <c r="I297" i="14"/>
  <c r="L296" i="14"/>
  <c r="I296" i="14"/>
  <c r="L294" i="14"/>
  <c r="L293" i="14" s="1"/>
  <c r="K294" i="14"/>
  <c r="J294" i="14"/>
  <c r="I294" i="14"/>
  <c r="K293" i="14"/>
  <c r="J293" i="14"/>
  <c r="I293" i="14"/>
  <c r="L291" i="14"/>
  <c r="K291" i="14"/>
  <c r="J291" i="14"/>
  <c r="I291" i="14"/>
  <c r="I290" i="14" s="1"/>
  <c r="L290" i="14"/>
  <c r="K290" i="14"/>
  <c r="J290" i="14"/>
  <c r="L287" i="14"/>
  <c r="K287" i="14"/>
  <c r="K286" i="14" s="1"/>
  <c r="J287" i="14"/>
  <c r="J286" i="14" s="1"/>
  <c r="I287" i="14"/>
  <c r="I286" i="14" s="1"/>
  <c r="I268" i="14" s="1"/>
  <c r="L286" i="14"/>
  <c r="L283" i="14"/>
  <c r="L282" i="14" s="1"/>
  <c r="K283" i="14"/>
  <c r="K282" i="14" s="1"/>
  <c r="J283" i="14"/>
  <c r="J282" i="14" s="1"/>
  <c r="I283" i="14"/>
  <c r="I282" i="14"/>
  <c r="L279" i="14"/>
  <c r="L278" i="14" s="1"/>
  <c r="L268" i="14" s="1"/>
  <c r="K279" i="14"/>
  <c r="J279" i="14"/>
  <c r="I279" i="14"/>
  <c r="I278" i="14" s="1"/>
  <c r="K278" i="14"/>
  <c r="J278" i="14"/>
  <c r="L275" i="14"/>
  <c r="K275" i="14"/>
  <c r="J275" i="14"/>
  <c r="I275" i="14"/>
  <c r="L272" i="14"/>
  <c r="K272" i="14"/>
  <c r="J272" i="14"/>
  <c r="I272" i="14"/>
  <c r="L270" i="14"/>
  <c r="L269" i="14" s="1"/>
  <c r="K270" i="14"/>
  <c r="J270" i="14"/>
  <c r="I270" i="14"/>
  <c r="K269" i="14"/>
  <c r="J269" i="14"/>
  <c r="I269" i="14"/>
  <c r="L265" i="14"/>
  <c r="L264" i="14" s="1"/>
  <c r="K265" i="14"/>
  <c r="K264" i="14" s="1"/>
  <c r="J265" i="14"/>
  <c r="J264" i="14" s="1"/>
  <c r="I265" i="14"/>
  <c r="I264" i="14"/>
  <c r="L262" i="14"/>
  <c r="L261" i="14" s="1"/>
  <c r="K262" i="14"/>
  <c r="J262" i="14"/>
  <c r="I262" i="14"/>
  <c r="I261" i="14" s="1"/>
  <c r="K261" i="14"/>
  <c r="J261" i="14"/>
  <c r="L259" i="14"/>
  <c r="L258" i="14" s="1"/>
  <c r="K259" i="14"/>
  <c r="K258" i="14" s="1"/>
  <c r="J259" i="14"/>
  <c r="I259" i="14"/>
  <c r="J258" i="14"/>
  <c r="I258" i="14"/>
  <c r="L255" i="14"/>
  <c r="K255" i="14"/>
  <c r="J255" i="14"/>
  <c r="J254" i="14" s="1"/>
  <c r="I255" i="14"/>
  <c r="L254" i="14"/>
  <c r="K254" i="14"/>
  <c r="I254" i="14"/>
  <c r="L251" i="14"/>
  <c r="L250" i="14" s="1"/>
  <c r="K251" i="14"/>
  <c r="J251" i="14"/>
  <c r="J250" i="14" s="1"/>
  <c r="I251" i="14"/>
  <c r="I250" i="14" s="1"/>
  <c r="K250" i="14"/>
  <c r="L247" i="14"/>
  <c r="L246" i="14" s="1"/>
  <c r="K247" i="14"/>
  <c r="K246" i="14" s="1"/>
  <c r="J247" i="14"/>
  <c r="J246" i="14" s="1"/>
  <c r="I247" i="14"/>
  <c r="I246" i="14"/>
  <c r="L243" i="14"/>
  <c r="K243" i="14"/>
  <c r="J243" i="14"/>
  <c r="I243" i="14"/>
  <c r="L240" i="14"/>
  <c r="K240" i="14"/>
  <c r="J240" i="14"/>
  <c r="I240" i="14"/>
  <c r="L238" i="14"/>
  <c r="K238" i="14"/>
  <c r="J238" i="14"/>
  <c r="J237" i="14" s="1"/>
  <c r="J236" i="14" s="1"/>
  <c r="I238" i="14"/>
  <c r="I237" i="14" s="1"/>
  <c r="L237" i="14"/>
  <c r="K237" i="14"/>
  <c r="K236" i="14" s="1"/>
  <c r="I236" i="14"/>
  <c r="I235" i="14" s="1"/>
  <c r="L231" i="14"/>
  <c r="L230" i="14" s="1"/>
  <c r="L229" i="14" s="1"/>
  <c r="K231" i="14"/>
  <c r="K230" i="14" s="1"/>
  <c r="K229" i="14" s="1"/>
  <c r="J231" i="14"/>
  <c r="J230" i="14" s="1"/>
  <c r="J229" i="14" s="1"/>
  <c r="I231" i="14"/>
  <c r="I230" i="14"/>
  <c r="I229" i="14" s="1"/>
  <c r="L227" i="14"/>
  <c r="K227" i="14"/>
  <c r="K226" i="14" s="1"/>
  <c r="K225" i="14" s="1"/>
  <c r="J227" i="14"/>
  <c r="J226" i="14" s="1"/>
  <c r="J225" i="14" s="1"/>
  <c r="I227" i="14"/>
  <c r="L226" i="14"/>
  <c r="L225" i="14" s="1"/>
  <c r="I226" i="14"/>
  <c r="I225" i="14"/>
  <c r="L218" i="14"/>
  <c r="K218" i="14"/>
  <c r="J218" i="14"/>
  <c r="J217" i="14" s="1"/>
  <c r="I218" i="14"/>
  <c r="L217" i="14"/>
  <c r="K217" i="14"/>
  <c r="K213" i="14" s="1"/>
  <c r="I217" i="14"/>
  <c r="L215" i="14"/>
  <c r="L214" i="14" s="1"/>
  <c r="L213" i="14" s="1"/>
  <c r="K215" i="14"/>
  <c r="J215" i="14"/>
  <c r="J214" i="14" s="1"/>
  <c r="J213" i="14" s="1"/>
  <c r="I215" i="14"/>
  <c r="I214" i="14" s="1"/>
  <c r="I213" i="14" s="1"/>
  <c r="K214" i="14"/>
  <c r="L208" i="14"/>
  <c r="K208" i="14"/>
  <c r="J208" i="14"/>
  <c r="J207" i="14" s="1"/>
  <c r="J206" i="14" s="1"/>
  <c r="I208" i="14"/>
  <c r="I207" i="14" s="1"/>
  <c r="L207" i="14"/>
  <c r="L206" i="14" s="1"/>
  <c r="K207" i="14"/>
  <c r="K206" i="14"/>
  <c r="I206" i="14"/>
  <c r="L204" i="14"/>
  <c r="K204" i="14"/>
  <c r="J204" i="14"/>
  <c r="J203" i="14" s="1"/>
  <c r="I204" i="14"/>
  <c r="I203" i="14" s="1"/>
  <c r="L203" i="14"/>
  <c r="K203" i="14"/>
  <c r="L199" i="14"/>
  <c r="K199" i="14"/>
  <c r="K198" i="14" s="1"/>
  <c r="J199" i="14"/>
  <c r="J198" i="14" s="1"/>
  <c r="I199" i="14"/>
  <c r="I198" i="14" s="1"/>
  <c r="L198" i="14"/>
  <c r="L193" i="14"/>
  <c r="L192" i="14" s="1"/>
  <c r="K193" i="14"/>
  <c r="K192" i="14" s="1"/>
  <c r="J193" i="14"/>
  <c r="J192" i="14" s="1"/>
  <c r="I193" i="14"/>
  <c r="I192" i="14"/>
  <c r="L188" i="14"/>
  <c r="L187" i="14" s="1"/>
  <c r="K188" i="14"/>
  <c r="J188" i="14"/>
  <c r="I188" i="14"/>
  <c r="I187" i="14" s="1"/>
  <c r="K187" i="14"/>
  <c r="K183" i="14" s="1"/>
  <c r="K182" i="14" s="1"/>
  <c r="J187" i="14"/>
  <c r="L185" i="14"/>
  <c r="L184" i="14" s="1"/>
  <c r="K185" i="14"/>
  <c r="K184" i="14" s="1"/>
  <c r="J185" i="14"/>
  <c r="I185" i="14"/>
  <c r="J184" i="14"/>
  <c r="I184" i="14"/>
  <c r="L177" i="14"/>
  <c r="L176" i="14" s="1"/>
  <c r="K177" i="14"/>
  <c r="K176" i="14" s="1"/>
  <c r="J177" i="14"/>
  <c r="I177" i="14"/>
  <c r="J176" i="14"/>
  <c r="I176" i="14"/>
  <c r="I170" i="14" s="1"/>
  <c r="L172" i="14"/>
  <c r="K172" i="14"/>
  <c r="J172" i="14"/>
  <c r="J171" i="14" s="1"/>
  <c r="J170" i="14" s="1"/>
  <c r="I172" i="14"/>
  <c r="I171" i="14" s="1"/>
  <c r="L171" i="14"/>
  <c r="L170" i="14" s="1"/>
  <c r="K171" i="14"/>
  <c r="K170" i="14" s="1"/>
  <c r="L168" i="14"/>
  <c r="L167" i="14" s="1"/>
  <c r="L166" i="14" s="1"/>
  <c r="K168" i="14"/>
  <c r="J168" i="14"/>
  <c r="I168" i="14"/>
  <c r="I167" i="14" s="1"/>
  <c r="K167" i="14"/>
  <c r="K166" i="14" s="1"/>
  <c r="K165" i="14" s="1"/>
  <c r="J167" i="14"/>
  <c r="J166" i="14" s="1"/>
  <c r="J165" i="14" s="1"/>
  <c r="I166" i="14"/>
  <c r="L163" i="14"/>
  <c r="K163" i="14"/>
  <c r="K162" i="14" s="1"/>
  <c r="K156" i="14" s="1"/>
  <c r="K155" i="14" s="1"/>
  <c r="J163" i="14"/>
  <c r="J162" i="14" s="1"/>
  <c r="I163" i="14"/>
  <c r="L162" i="14"/>
  <c r="I162" i="14"/>
  <c r="I156" i="14" s="1"/>
  <c r="I155" i="14" s="1"/>
  <c r="L158" i="14"/>
  <c r="L157" i="14" s="1"/>
  <c r="L156" i="14" s="1"/>
  <c r="L155" i="14" s="1"/>
  <c r="K158" i="14"/>
  <c r="J158" i="14"/>
  <c r="J157" i="14" s="1"/>
  <c r="J156" i="14" s="1"/>
  <c r="J155" i="14" s="1"/>
  <c r="I158" i="14"/>
  <c r="I157" i="14" s="1"/>
  <c r="K157" i="14"/>
  <c r="L152" i="14"/>
  <c r="L151" i="14" s="1"/>
  <c r="L150" i="14" s="1"/>
  <c r="K152" i="14"/>
  <c r="J152" i="14"/>
  <c r="I152" i="14"/>
  <c r="K151" i="14"/>
  <c r="K150" i="14" s="1"/>
  <c r="L148" i="14"/>
  <c r="L147" i="14" s="1"/>
  <c r="K148" i="14"/>
  <c r="K147" i="14" s="1"/>
  <c r="J148" i="14"/>
  <c r="I148" i="14"/>
  <c r="J147" i="14"/>
  <c r="I147" i="14"/>
  <c r="L144" i="14"/>
  <c r="K144" i="14"/>
  <c r="J144" i="14"/>
  <c r="J143" i="14" s="1"/>
  <c r="J142" i="14" s="1"/>
  <c r="I144" i="14"/>
  <c r="I143" i="14" s="1"/>
  <c r="L143" i="14"/>
  <c r="L142" i="14" s="1"/>
  <c r="K143" i="14"/>
  <c r="K142" i="14" s="1"/>
  <c r="I142" i="14"/>
  <c r="L139" i="14"/>
  <c r="L138" i="14" s="1"/>
  <c r="L137" i="14" s="1"/>
  <c r="L136" i="14" s="1"/>
  <c r="K139" i="14"/>
  <c r="J139" i="14"/>
  <c r="I139" i="14"/>
  <c r="I138" i="14" s="1"/>
  <c r="K138" i="14"/>
  <c r="K137" i="14" s="1"/>
  <c r="J138" i="14"/>
  <c r="J137" i="14" s="1"/>
  <c r="I137" i="14"/>
  <c r="L134" i="14"/>
  <c r="K134" i="14"/>
  <c r="K133" i="14" s="1"/>
  <c r="K132" i="14" s="1"/>
  <c r="J134" i="14"/>
  <c r="J133" i="14" s="1"/>
  <c r="J132" i="14" s="1"/>
  <c r="I134" i="14"/>
  <c r="L133" i="14"/>
  <c r="L132" i="14" s="1"/>
  <c r="I133" i="14"/>
  <c r="I132" i="14"/>
  <c r="L130" i="14"/>
  <c r="K130" i="14"/>
  <c r="J130" i="14"/>
  <c r="J129" i="14" s="1"/>
  <c r="J128" i="14" s="1"/>
  <c r="I130" i="14"/>
  <c r="L129" i="14"/>
  <c r="L128" i="14" s="1"/>
  <c r="K129" i="14"/>
  <c r="K128" i="14" s="1"/>
  <c r="I129" i="14"/>
  <c r="I128" i="14"/>
  <c r="L126" i="14"/>
  <c r="L125" i="14" s="1"/>
  <c r="L124" i="14" s="1"/>
  <c r="K126" i="14"/>
  <c r="J126" i="14"/>
  <c r="I126" i="14"/>
  <c r="K125" i="14"/>
  <c r="K124" i="14" s="1"/>
  <c r="J125" i="14"/>
  <c r="J124" i="14" s="1"/>
  <c r="I125" i="14"/>
  <c r="I124" i="14"/>
  <c r="L122" i="14"/>
  <c r="L121" i="14" s="1"/>
  <c r="L120" i="14" s="1"/>
  <c r="K122" i="14"/>
  <c r="K121" i="14" s="1"/>
  <c r="K120" i="14" s="1"/>
  <c r="J122" i="14"/>
  <c r="I122" i="14"/>
  <c r="J121" i="14"/>
  <c r="J120" i="14" s="1"/>
  <c r="I121" i="14"/>
  <c r="I120" i="14" s="1"/>
  <c r="L118" i="14"/>
  <c r="L117" i="14" s="1"/>
  <c r="L116" i="14" s="1"/>
  <c r="K118" i="14"/>
  <c r="K117" i="14" s="1"/>
  <c r="K116" i="14" s="1"/>
  <c r="J118" i="14"/>
  <c r="J117" i="14" s="1"/>
  <c r="J116" i="14" s="1"/>
  <c r="I118" i="14"/>
  <c r="I117" i="14"/>
  <c r="I116" i="14" s="1"/>
  <c r="L113" i="14"/>
  <c r="L112" i="14" s="1"/>
  <c r="L111" i="14" s="1"/>
  <c r="K113" i="14"/>
  <c r="K112" i="14" s="1"/>
  <c r="K111" i="14" s="1"/>
  <c r="J113" i="14"/>
  <c r="J112" i="14" s="1"/>
  <c r="J111" i="14" s="1"/>
  <c r="J110" i="14" s="1"/>
  <c r="I113" i="14"/>
  <c r="I112" i="14"/>
  <c r="I111" i="14" s="1"/>
  <c r="L107" i="14"/>
  <c r="L106" i="14" s="1"/>
  <c r="K107" i="14"/>
  <c r="K106" i="14" s="1"/>
  <c r="J107" i="14"/>
  <c r="I107" i="14"/>
  <c r="J106" i="14"/>
  <c r="I106" i="14"/>
  <c r="L103" i="14"/>
  <c r="L102" i="14" s="1"/>
  <c r="L101" i="14" s="1"/>
  <c r="K103" i="14"/>
  <c r="J103" i="14"/>
  <c r="I103" i="14"/>
  <c r="K102" i="14"/>
  <c r="K101" i="14" s="1"/>
  <c r="J102" i="14"/>
  <c r="J101" i="14" s="1"/>
  <c r="I102" i="14"/>
  <c r="I101" i="14"/>
  <c r="L98" i="14"/>
  <c r="L97" i="14" s="1"/>
  <c r="L96" i="14" s="1"/>
  <c r="K98" i="14"/>
  <c r="K97" i="14" s="1"/>
  <c r="K96" i="14" s="1"/>
  <c r="J98" i="14"/>
  <c r="I98" i="14"/>
  <c r="J97" i="14"/>
  <c r="J96" i="14" s="1"/>
  <c r="I97" i="14"/>
  <c r="I96" i="14" s="1"/>
  <c r="L93" i="14"/>
  <c r="L92" i="14" s="1"/>
  <c r="L91" i="14" s="1"/>
  <c r="L90" i="14" s="1"/>
  <c r="K93" i="14"/>
  <c r="K92" i="14" s="1"/>
  <c r="K91" i="14" s="1"/>
  <c r="K90" i="14" s="1"/>
  <c r="J93" i="14"/>
  <c r="J92" i="14" s="1"/>
  <c r="J91" i="14" s="1"/>
  <c r="J90" i="14" s="1"/>
  <c r="I93" i="14"/>
  <c r="I92" i="14"/>
  <c r="I91" i="14" s="1"/>
  <c r="L86" i="14"/>
  <c r="L85" i="14" s="1"/>
  <c r="L84" i="14" s="1"/>
  <c r="L83" i="14" s="1"/>
  <c r="K86" i="14"/>
  <c r="K85" i="14" s="1"/>
  <c r="J86" i="14"/>
  <c r="I86" i="14"/>
  <c r="J85" i="14"/>
  <c r="J84" i="14" s="1"/>
  <c r="J83" i="14" s="1"/>
  <c r="I85" i="14"/>
  <c r="I84" i="14" s="1"/>
  <c r="I83" i="14" s="1"/>
  <c r="K84" i="14"/>
  <c r="K83" i="14"/>
  <c r="L81" i="14"/>
  <c r="K81" i="14"/>
  <c r="J81" i="14"/>
  <c r="J80" i="14" s="1"/>
  <c r="J79" i="14" s="1"/>
  <c r="I81" i="14"/>
  <c r="I80" i="14" s="1"/>
  <c r="L80" i="14"/>
  <c r="L79" i="14" s="1"/>
  <c r="K80" i="14"/>
  <c r="K79" i="14"/>
  <c r="I79" i="14"/>
  <c r="L75" i="14"/>
  <c r="K75" i="14"/>
  <c r="J75" i="14"/>
  <c r="J74" i="14" s="1"/>
  <c r="I75" i="14"/>
  <c r="I74" i="14" s="1"/>
  <c r="L74" i="14"/>
  <c r="K74" i="14"/>
  <c r="L70" i="14"/>
  <c r="K70" i="14"/>
  <c r="K69" i="14" s="1"/>
  <c r="J70" i="14"/>
  <c r="J69" i="14" s="1"/>
  <c r="I70" i="14"/>
  <c r="I69" i="14" s="1"/>
  <c r="L69" i="14"/>
  <c r="L65" i="14"/>
  <c r="L64" i="14" s="1"/>
  <c r="L63" i="14" s="1"/>
  <c r="L62" i="14" s="1"/>
  <c r="K65" i="14"/>
  <c r="K64" i="14" s="1"/>
  <c r="K63" i="14" s="1"/>
  <c r="K62" i="14" s="1"/>
  <c r="J65" i="14"/>
  <c r="J64" i="14" s="1"/>
  <c r="I65" i="14"/>
  <c r="I64" i="14"/>
  <c r="L46" i="14"/>
  <c r="L45" i="14" s="1"/>
  <c r="L44" i="14" s="1"/>
  <c r="L43" i="14" s="1"/>
  <c r="K46" i="14"/>
  <c r="K45" i="14" s="1"/>
  <c r="K44" i="14" s="1"/>
  <c r="K43" i="14" s="1"/>
  <c r="J46" i="14"/>
  <c r="I46" i="14"/>
  <c r="J45" i="14"/>
  <c r="J44" i="14" s="1"/>
  <c r="J43" i="14" s="1"/>
  <c r="I45" i="14"/>
  <c r="I44" i="14" s="1"/>
  <c r="I43" i="14"/>
  <c r="L41" i="14"/>
  <c r="K41" i="14"/>
  <c r="J41" i="14"/>
  <c r="J40" i="14" s="1"/>
  <c r="J39" i="14" s="1"/>
  <c r="I41" i="14"/>
  <c r="I40" i="14" s="1"/>
  <c r="L40" i="14"/>
  <c r="L39" i="14" s="1"/>
  <c r="I39" i="14"/>
  <c r="L37" i="14"/>
  <c r="K37" i="14"/>
  <c r="J37" i="14"/>
  <c r="I37" i="14"/>
  <c r="L35" i="14"/>
  <c r="L34" i="14" s="1"/>
  <c r="L33" i="14" s="1"/>
  <c r="L32" i="14" s="1"/>
  <c r="K35" i="14"/>
  <c r="K34" i="14" s="1"/>
  <c r="K33" i="14" s="1"/>
  <c r="J35" i="14"/>
  <c r="J34" i="14" s="1"/>
  <c r="J33" i="14" s="1"/>
  <c r="I35" i="14"/>
  <c r="I34" i="14" s="1"/>
  <c r="I152" i="7"/>
  <c r="I151" i="7"/>
  <c r="I151" i="14" l="1"/>
  <c r="J151" i="14"/>
  <c r="K136" i="14"/>
  <c r="K40" i="14"/>
  <c r="I33" i="14"/>
  <c r="I63" i="14"/>
  <c r="I62" i="14" s="1"/>
  <c r="J63" i="14"/>
  <c r="J62" i="14" s="1"/>
  <c r="I90" i="14"/>
  <c r="J32" i="14"/>
  <c r="I110" i="14"/>
  <c r="I165" i="14"/>
  <c r="L165" i="14"/>
  <c r="L183" i="14"/>
  <c r="L182" i="14" s="1"/>
  <c r="L333" i="14"/>
  <c r="K110" i="14"/>
  <c r="J183" i="14"/>
  <c r="J182" i="14" s="1"/>
  <c r="J181" i="14" s="1"/>
  <c r="L236" i="14"/>
  <c r="L235" i="14" s="1"/>
  <c r="L110" i="14"/>
  <c r="L31" i="14" s="1"/>
  <c r="J235" i="14"/>
  <c r="I301" i="14"/>
  <c r="I333" i="14"/>
  <c r="L302" i="14"/>
  <c r="L301" i="14" s="1"/>
  <c r="L300" i="14" s="1"/>
  <c r="I183" i="14"/>
  <c r="I182" i="14" s="1"/>
  <c r="J268" i="14"/>
  <c r="J301" i="14"/>
  <c r="J300" i="14" s="1"/>
  <c r="K268" i="14"/>
  <c r="K235" i="14" s="1"/>
  <c r="K181" i="14" s="1"/>
  <c r="K301" i="14"/>
  <c r="K300" i="14" s="1"/>
  <c r="I150" i="14" l="1"/>
  <c r="J150" i="14"/>
  <c r="K39" i="14"/>
  <c r="I32" i="14"/>
  <c r="I300" i="14"/>
  <c r="I181" i="14" s="1"/>
  <c r="L181" i="14"/>
  <c r="L365" i="14" s="1"/>
  <c r="I136" i="14" l="1"/>
  <c r="J136" i="14"/>
  <c r="K32" i="14"/>
  <c r="L361" i="8"/>
  <c r="L360" i="8" s="1"/>
  <c r="K361" i="8"/>
  <c r="K360" i="8" s="1"/>
  <c r="J361" i="8"/>
  <c r="J360" i="8" s="1"/>
  <c r="I361" i="8"/>
  <c r="I360" i="8" s="1"/>
  <c r="L358" i="8"/>
  <c r="K358" i="8"/>
  <c r="K357" i="8" s="1"/>
  <c r="J358" i="8"/>
  <c r="J357" i="8" s="1"/>
  <c r="I358" i="8"/>
  <c r="I357" i="8" s="1"/>
  <c r="L357" i="8"/>
  <c r="L355" i="8"/>
  <c r="L354" i="8" s="1"/>
  <c r="K355" i="8"/>
  <c r="K354" i="8" s="1"/>
  <c r="J355" i="8"/>
  <c r="J354" i="8" s="1"/>
  <c r="I355" i="8"/>
  <c r="I354" i="8" s="1"/>
  <c r="L351" i="8"/>
  <c r="L350" i="8" s="1"/>
  <c r="K351" i="8"/>
  <c r="K350" i="8" s="1"/>
  <c r="J351" i="8"/>
  <c r="J350" i="8" s="1"/>
  <c r="I351" i="8"/>
  <c r="I350" i="8" s="1"/>
  <c r="L347" i="8"/>
  <c r="K347" i="8"/>
  <c r="K346" i="8" s="1"/>
  <c r="J347" i="8"/>
  <c r="J346" i="8" s="1"/>
  <c r="I347" i="8"/>
  <c r="I346" i="8" s="1"/>
  <c r="L346" i="8"/>
  <c r="L343" i="8"/>
  <c r="L342" i="8" s="1"/>
  <c r="K343" i="8"/>
  <c r="K342" i="8" s="1"/>
  <c r="J343" i="8"/>
  <c r="J342" i="8" s="1"/>
  <c r="I343" i="8"/>
  <c r="I342" i="8" s="1"/>
  <c r="L339" i="8"/>
  <c r="K339" i="8"/>
  <c r="J339" i="8"/>
  <c r="I339" i="8"/>
  <c r="L336" i="8"/>
  <c r="K336" i="8"/>
  <c r="J336" i="8"/>
  <c r="I336" i="8"/>
  <c r="L334" i="8"/>
  <c r="L333" i="8" s="1"/>
  <c r="K334" i="8"/>
  <c r="K333" i="8" s="1"/>
  <c r="J334" i="8"/>
  <c r="J333" i="8" s="1"/>
  <c r="I334" i="8"/>
  <c r="I333" i="8" s="1"/>
  <c r="L329" i="8"/>
  <c r="L328" i="8" s="1"/>
  <c r="K329" i="8"/>
  <c r="K328" i="8" s="1"/>
  <c r="J329" i="8"/>
  <c r="J328" i="8" s="1"/>
  <c r="I329" i="8"/>
  <c r="I328" i="8" s="1"/>
  <c r="L326" i="8"/>
  <c r="L325" i="8" s="1"/>
  <c r="K326" i="8"/>
  <c r="K325" i="8" s="1"/>
  <c r="J326" i="8"/>
  <c r="J325" i="8" s="1"/>
  <c r="I326" i="8"/>
  <c r="I325" i="8" s="1"/>
  <c r="L323" i="8"/>
  <c r="L322" i="8" s="1"/>
  <c r="K323" i="8"/>
  <c r="K322" i="8" s="1"/>
  <c r="J323" i="8"/>
  <c r="J322" i="8" s="1"/>
  <c r="I323" i="8"/>
  <c r="I322" i="8" s="1"/>
  <c r="L319" i="8"/>
  <c r="L318" i="8" s="1"/>
  <c r="K319" i="8"/>
  <c r="K318" i="8" s="1"/>
  <c r="J319" i="8"/>
  <c r="J318" i="8" s="1"/>
  <c r="I319" i="8"/>
  <c r="I318" i="8" s="1"/>
  <c r="L315" i="8"/>
  <c r="L314" i="8" s="1"/>
  <c r="K315" i="8"/>
  <c r="K314" i="8" s="1"/>
  <c r="J315" i="8"/>
  <c r="J314" i="8" s="1"/>
  <c r="I315" i="8"/>
  <c r="I314" i="8" s="1"/>
  <c r="L311" i="8"/>
  <c r="L310" i="8" s="1"/>
  <c r="K311" i="8"/>
  <c r="K310" i="8" s="1"/>
  <c r="J311" i="8"/>
  <c r="J310" i="8" s="1"/>
  <c r="I311" i="8"/>
  <c r="I310" i="8" s="1"/>
  <c r="L307" i="8"/>
  <c r="K307" i="8"/>
  <c r="J307" i="8"/>
  <c r="I307" i="8"/>
  <c r="L304" i="8"/>
  <c r="K304" i="8"/>
  <c r="K301" i="8" s="1"/>
  <c r="J304" i="8"/>
  <c r="I304" i="8"/>
  <c r="L302" i="8"/>
  <c r="K302" i="8"/>
  <c r="J302" i="8"/>
  <c r="I302" i="8"/>
  <c r="L296" i="8"/>
  <c r="L295" i="8" s="1"/>
  <c r="K296" i="8"/>
  <c r="K295" i="8" s="1"/>
  <c r="J296" i="8"/>
  <c r="J295" i="8" s="1"/>
  <c r="I296" i="8"/>
  <c r="I295" i="8" s="1"/>
  <c r="L293" i="8"/>
  <c r="L292" i="8" s="1"/>
  <c r="K293" i="8"/>
  <c r="K292" i="8" s="1"/>
  <c r="J293" i="8"/>
  <c r="J292" i="8" s="1"/>
  <c r="I293" i="8"/>
  <c r="I292" i="8" s="1"/>
  <c r="L290" i="8"/>
  <c r="L289" i="8" s="1"/>
  <c r="K290" i="8"/>
  <c r="K289" i="8" s="1"/>
  <c r="J290" i="8"/>
  <c r="J289" i="8" s="1"/>
  <c r="I290" i="8"/>
  <c r="I289" i="8" s="1"/>
  <c r="L286" i="8"/>
  <c r="L285" i="8" s="1"/>
  <c r="K286" i="8"/>
  <c r="K285" i="8" s="1"/>
  <c r="J286" i="8"/>
  <c r="J285" i="8" s="1"/>
  <c r="I286" i="8"/>
  <c r="I285" i="8" s="1"/>
  <c r="L282" i="8"/>
  <c r="L281" i="8" s="1"/>
  <c r="K282" i="8"/>
  <c r="K281" i="8" s="1"/>
  <c r="J282" i="8"/>
  <c r="J281" i="8" s="1"/>
  <c r="I282" i="8"/>
  <c r="I281" i="8" s="1"/>
  <c r="L278" i="8"/>
  <c r="L277" i="8" s="1"/>
  <c r="K278" i="8"/>
  <c r="K277" i="8" s="1"/>
  <c r="J278" i="8"/>
  <c r="J277" i="8" s="1"/>
  <c r="I278" i="8"/>
  <c r="I277" i="8" s="1"/>
  <c r="L274" i="8"/>
  <c r="K274" i="8"/>
  <c r="J274" i="8"/>
  <c r="I274" i="8"/>
  <c r="L271" i="8"/>
  <c r="K271" i="8"/>
  <c r="J271" i="8"/>
  <c r="I271" i="8"/>
  <c r="L269" i="8"/>
  <c r="L268" i="8" s="1"/>
  <c r="K269" i="8"/>
  <c r="K268" i="8" s="1"/>
  <c r="J269" i="8"/>
  <c r="J268" i="8" s="1"/>
  <c r="I269" i="8"/>
  <c r="I268" i="8" s="1"/>
  <c r="L264" i="8"/>
  <c r="K264" i="8"/>
  <c r="K263" i="8" s="1"/>
  <c r="J264" i="8"/>
  <c r="J263" i="8" s="1"/>
  <c r="I264" i="8"/>
  <c r="I263" i="8" s="1"/>
  <c r="L263" i="8"/>
  <c r="L261" i="8"/>
  <c r="L260" i="8" s="1"/>
  <c r="K261" i="8"/>
  <c r="K260" i="8" s="1"/>
  <c r="J261" i="8"/>
  <c r="I261" i="8"/>
  <c r="I260" i="8" s="1"/>
  <c r="J260" i="8"/>
  <c r="L258" i="8"/>
  <c r="L257" i="8" s="1"/>
  <c r="K258" i="8"/>
  <c r="K257" i="8" s="1"/>
  <c r="J258" i="8"/>
  <c r="J257" i="8" s="1"/>
  <c r="I258" i="8"/>
  <c r="I257" i="8" s="1"/>
  <c r="L254" i="8"/>
  <c r="L253" i="8" s="1"/>
  <c r="K254" i="8"/>
  <c r="K253" i="8" s="1"/>
  <c r="J254" i="8"/>
  <c r="J253" i="8" s="1"/>
  <c r="I254" i="8"/>
  <c r="I253" i="8" s="1"/>
  <c r="L250" i="8"/>
  <c r="L249" i="8" s="1"/>
  <c r="K250" i="8"/>
  <c r="K249" i="8" s="1"/>
  <c r="J250" i="8"/>
  <c r="J249" i="8" s="1"/>
  <c r="I250" i="8"/>
  <c r="I249" i="8" s="1"/>
  <c r="L246" i="8"/>
  <c r="L245" i="8" s="1"/>
  <c r="K246" i="8"/>
  <c r="K245" i="8" s="1"/>
  <c r="J246" i="8"/>
  <c r="J245" i="8" s="1"/>
  <c r="I246" i="8"/>
  <c r="I245" i="8" s="1"/>
  <c r="L242" i="8"/>
  <c r="K242" i="8"/>
  <c r="J242" i="8"/>
  <c r="I242" i="8"/>
  <c r="L239" i="8"/>
  <c r="K239" i="8"/>
  <c r="J239" i="8"/>
  <c r="I239" i="8"/>
  <c r="L237" i="8"/>
  <c r="L236" i="8" s="1"/>
  <c r="K237" i="8"/>
  <c r="K236" i="8" s="1"/>
  <c r="J237" i="8"/>
  <c r="J236" i="8" s="1"/>
  <c r="I237" i="8"/>
  <c r="I236" i="8" s="1"/>
  <c r="L230" i="8"/>
  <c r="L229" i="8" s="1"/>
  <c r="L228" i="8" s="1"/>
  <c r="K230" i="8"/>
  <c r="K229" i="8" s="1"/>
  <c r="K228" i="8" s="1"/>
  <c r="J230" i="8"/>
  <c r="J229" i="8" s="1"/>
  <c r="J228" i="8" s="1"/>
  <c r="I230" i="8"/>
  <c r="I229" i="8" s="1"/>
  <c r="I228" i="8" s="1"/>
  <c r="L226" i="8"/>
  <c r="L225" i="8" s="1"/>
  <c r="L224" i="8" s="1"/>
  <c r="K226" i="8"/>
  <c r="K225" i="8" s="1"/>
  <c r="K224" i="8" s="1"/>
  <c r="J226" i="8"/>
  <c r="J225" i="8" s="1"/>
  <c r="J224" i="8" s="1"/>
  <c r="I226" i="8"/>
  <c r="I225" i="8" s="1"/>
  <c r="I224" i="8" s="1"/>
  <c r="L217" i="8"/>
  <c r="L216" i="8" s="1"/>
  <c r="K217" i="8"/>
  <c r="K216" i="8" s="1"/>
  <c r="J217" i="8"/>
  <c r="J216" i="8" s="1"/>
  <c r="I217" i="8"/>
  <c r="I216" i="8" s="1"/>
  <c r="L214" i="8"/>
  <c r="L213" i="8" s="1"/>
  <c r="K214" i="8"/>
  <c r="K213" i="8" s="1"/>
  <c r="J214" i="8"/>
  <c r="J213" i="8" s="1"/>
  <c r="I214" i="8"/>
  <c r="I213" i="8" s="1"/>
  <c r="L207" i="8"/>
  <c r="L206" i="8" s="1"/>
  <c r="L205" i="8" s="1"/>
  <c r="K207" i="8"/>
  <c r="K206" i="8" s="1"/>
  <c r="K205" i="8" s="1"/>
  <c r="J207" i="8"/>
  <c r="J206" i="8" s="1"/>
  <c r="J205" i="8" s="1"/>
  <c r="I207" i="8"/>
  <c r="I206" i="8" s="1"/>
  <c r="I205" i="8" s="1"/>
  <c r="L203" i="8"/>
  <c r="K203" i="8"/>
  <c r="K202" i="8" s="1"/>
  <c r="J203" i="8"/>
  <c r="J202" i="8" s="1"/>
  <c r="I203" i="8"/>
  <c r="I202" i="8" s="1"/>
  <c r="L202" i="8"/>
  <c r="L198" i="8"/>
  <c r="L197" i="8" s="1"/>
  <c r="K198" i="8"/>
  <c r="K197" i="8" s="1"/>
  <c r="J198" i="8"/>
  <c r="J197" i="8" s="1"/>
  <c r="I198" i="8"/>
  <c r="I197" i="8" s="1"/>
  <c r="L192" i="8"/>
  <c r="L191" i="8" s="1"/>
  <c r="K192" i="8"/>
  <c r="K191" i="8" s="1"/>
  <c r="J192" i="8"/>
  <c r="J191" i="8" s="1"/>
  <c r="I192" i="8"/>
  <c r="I191" i="8" s="1"/>
  <c r="L187" i="8"/>
  <c r="L186" i="8" s="1"/>
  <c r="K187" i="8"/>
  <c r="K186" i="8" s="1"/>
  <c r="J187" i="8"/>
  <c r="J186" i="8" s="1"/>
  <c r="I187" i="8"/>
  <c r="I186" i="8" s="1"/>
  <c r="L184" i="8"/>
  <c r="L183" i="8" s="1"/>
  <c r="K184" i="8"/>
  <c r="K183" i="8" s="1"/>
  <c r="J184" i="8"/>
  <c r="J183" i="8" s="1"/>
  <c r="I184" i="8"/>
  <c r="I183" i="8" s="1"/>
  <c r="L176" i="8"/>
  <c r="L175" i="8" s="1"/>
  <c r="K176" i="8"/>
  <c r="K175" i="8" s="1"/>
  <c r="J176" i="8"/>
  <c r="J175" i="8" s="1"/>
  <c r="I176" i="8"/>
  <c r="I175" i="8" s="1"/>
  <c r="L171" i="8"/>
  <c r="L170" i="8" s="1"/>
  <c r="K171" i="8"/>
  <c r="K170" i="8" s="1"/>
  <c r="J171" i="8"/>
  <c r="J170" i="8" s="1"/>
  <c r="I171" i="8"/>
  <c r="I170" i="8" s="1"/>
  <c r="L167" i="8"/>
  <c r="K167" i="8"/>
  <c r="K166" i="8" s="1"/>
  <c r="K165" i="8" s="1"/>
  <c r="J167" i="8"/>
  <c r="I167" i="8"/>
  <c r="I166" i="8" s="1"/>
  <c r="I165" i="8" s="1"/>
  <c r="L166" i="8"/>
  <c r="L165" i="8" s="1"/>
  <c r="J166" i="8"/>
  <c r="J165" i="8" s="1"/>
  <c r="L162" i="8"/>
  <c r="L161" i="8" s="1"/>
  <c r="K162" i="8"/>
  <c r="K161" i="8" s="1"/>
  <c r="J162" i="8"/>
  <c r="J161" i="8" s="1"/>
  <c r="I162" i="8"/>
  <c r="I161" i="8" s="1"/>
  <c r="L157" i="8"/>
  <c r="L156" i="8" s="1"/>
  <c r="K157" i="8"/>
  <c r="K156" i="8" s="1"/>
  <c r="K155" i="8" s="1"/>
  <c r="K154" i="8" s="1"/>
  <c r="J157" i="8"/>
  <c r="J156" i="8" s="1"/>
  <c r="I157" i="8"/>
  <c r="I156" i="8" s="1"/>
  <c r="L151" i="8"/>
  <c r="L150" i="8" s="1"/>
  <c r="L149" i="8" s="1"/>
  <c r="K151" i="8"/>
  <c r="K150" i="8" s="1"/>
  <c r="K149" i="8" s="1"/>
  <c r="J151" i="8"/>
  <c r="J150" i="8" s="1"/>
  <c r="J149" i="8" s="1"/>
  <c r="I151" i="8"/>
  <c r="I150" i="8" s="1"/>
  <c r="I149" i="8" s="1"/>
  <c r="L147" i="8"/>
  <c r="L146" i="8" s="1"/>
  <c r="K147" i="8"/>
  <c r="K146" i="8" s="1"/>
  <c r="J147" i="8"/>
  <c r="J146" i="8" s="1"/>
  <c r="I147" i="8"/>
  <c r="I146" i="8" s="1"/>
  <c r="L143" i="8"/>
  <c r="L142" i="8" s="1"/>
  <c r="L141" i="8" s="1"/>
  <c r="K143" i="8"/>
  <c r="K142" i="8" s="1"/>
  <c r="K141" i="8" s="1"/>
  <c r="J143" i="8"/>
  <c r="J142" i="8" s="1"/>
  <c r="J141" i="8" s="1"/>
  <c r="I143" i="8"/>
  <c r="I142" i="8" s="1"/>
  <c r="I141" i="8" s="1"/>
  <c r="L138" i="8"/>
  <c r="L137" i="8" s="1"/>
  <c r="L136" i="8" s="1"/>
  <c r="K138" i="8"/>
  <c r="K137" i="8" s="1"/>
  <c r="K136" i="8" s="1"/>
  <c r="J138" i="8"/>
  <c r="J137" i="8" s="1"/>
  <c r="J136" i="8" s="1"/>
  <c r="I138" i="8"/>
  <c r="I137" i="8" s="1"/>
  <c r="I136" i="8" s="1"/>
  <c r="L133" i="8"/>
  <c r="L132" i="8" s="1"/>
  <c r="L131" i="8" s="1"/>
  <c r="K133" i="8"/>
  <c r="K132" i="8" s="1"/>
  <c r="K131" i="8" s="1"/>
  <c r="J133" i="8"/>
  <c r="J132" i="8" s="1"/>
  <c r="J131" i="8" s="1"/>
  <c r="I133" i="8"/>
  <c r="I132" i="8" s="1"/>
  <c r="I131" i="8" s="1"/>
  <c r="L129" i="8"/>
  <c r="L128" i="8" s="1"/>
  <c r="L127" i="8" s="1"/>
  <c r="K129" i="8"/>
  <c r="K128" i="8" s="1"/>
  <c r="K127" i="8" s="1"/>
  <c r="J129" i="8"/>
  <c r="J128" i="8" s="1"/>
  <c r="J127" i="8" s="1"/>
  <c r="I129" i="8"/>
  <c r="I128" i="8" s="1"/>
  <c r="I127" i="8" s="1"/>
  <c r="L125" i="8"/>
  <c r="L124" i="8" s="1"/>
  <c r="L123" i="8" s="1"/>
  <c r="K125" i="8"/>
  <c r="K124" i="8" s="1"/>
  <c r="K123" i="8" s="1"/>
  <c r="J125" i="8"/>
  <c r="J124" i="8" s="1"/>
  <c r="J123" i="8" s="1"/>
  <c r="I125" i="8"/>
  <c r="I124" i="8" s="1"/>
  <c r="I123" i="8" s="1"/>
  <c r="L121" i="8"/>
  <c r="L120" i="8" s="1"/>
  <c r="L119" i="8" s="1"/>
  <c r="K121" i="8"/>
  <c r="K120" i="8" s="1"/>
  <c r="K119" i="8" s="1"/>
  <c r="J121" i="8"/>
  <c r="J120" i="8" s="1"/>
  <c r="J119" i="8" s="1"/>
  <c r="I121" i="8"/>
  <c r="I120" i="8" s="1"/>
  <c r="I119" i="8" s="1"/>
  <c r="L117" i="8"/>
  <c r="L116" i="8" s="1"/>
  <c r="L115" i="8" s="1"/>
  <c r="K117" i="8"/>
  <c r="K116" i="8" s="1"/>
  <c r="K115" i="8" s="1"/>
  <c r="J117" i="8"/>
  <c r="J116" i="8" s="1"/>
  <c r="J115" i="8" s="1"/>
  <c r="I117" i="8"/>
  <c r="I116" i="8" s="1"/>
  <c r="I115" i="8" s="1"/>
  <c r="L112" i="8"/>
  <c r="L111" i="8" s="1"/>
  <c r="L110" i="8" s="1"/>
  <c r="K112" i="8"/>
  <c r="K111" i="8" s="1"/>
  <c r="K110" i="8" s="1"/>
  <c r="J112" i="8"/>
  <c r="J111" i="8" s="1"/>
  <c r="J110" i="8" s="1"/>
  <c r="I112" i="8"/>
  <c r="I111" i="8" s="1"/>
  <c r="I110" i="8" s="1"/>
  <c r="L106" i="8"/>
  <c r="L105" i="8" s="1"/>
  <c r="K106" i="8"/>
  <c r="K105" i="8" s="1"/>
  <c r="J106" i="8"/>
  <c r="J105" i="8" s="1"/>
  <c r="I106" i="8"/>
  <c r="I105" i="8" s="1"/>
  <c r="L102" i="8"/>
  <c r="L101" i="8" s="1"/>
  <c r="L100" i="8" s="1"/>
  <c r="K102" i="8"/>
  <c r="K101" i="8" s="1"/>
  <c r="K100" i="8" s="1"/>
  <c r="J102" i="8"/>
  <c r="J101" i="8" s="1"/>
  <c r="J100" i="8" s="1"/>
  <c r="I102" i="8"/>
  <c r="I101" i="8" s="1"/>
  <c r="I100" i="8" s="1"/>
  <c r="L97" i="8"/>
  <c r="L96" i="8" s="1"/>
  <c r="L95" i="8" s="1"/>
  <c r="K97" i="8"/>
  <c r="K96" i="8" s="1"/>
  <c r="K95" i="8" s="1"/>
  <c r="J97" i="8"/>
  <c r="I97" i="8"/>
  <c r="I96" i="8" s="1"/>
  <c r="I95" i="8" s="1"/>
  <c r="J96" i="8"/>
  <c r="J95" i="8" s="1"/>
  <c r="L92" i="8"/>
  <c r="L91" i="8" s="1"/>
  <c r="L90" i="8" s="1"/>
  <c r="K92" i="8"/>
  <c r="K91" i="8" s="1"/>
  <c r="K90" i="8" s="1"/>
  <c r="J92" i="8"/>
  <c r="J91" i="8" s="1"/>
  <c r="J90" i="8" s="1"/>
  <c r="I92" i="8"/>
  <c r="I91" i="8" s="1"/>
  <c r="I90" i="8" s="1"/>
  <c r="L85" i="8"/>
  <c r="L84" i="8" s="1"/>
  <c r="L83" i="8" s="1"/>
  <c r="L82" i="8" s="1"/>
  <c r="K85" i="8"/>
  <c r="J85" i="8"/>
  <c r="J84" i="8" s="1"/>
  <c r="J83" i="8" s="1"/>
  <c r="J82" i="8" s="1"/>
  <c r="I85" i="8"/>
  <c r="I84" i="8" s="1"/>
  <c r="I83" i="8" s="1"/>
  <c r="I82" i="8" s="1"/>
  <c r="K84" i="8"/>
  <c r="K83" i="8" s="1"/>
  <c r="K82" i="8" s="1"/>
  <c r="L80" i="8"/>
  <c r="L79" i="8" s="1"/>
  <c r="L78" i="8" s="1"/>
  <c r="K80" i="8"/>
  <c r="K79" i="8" s="1"/>
  <c r="K78" i="8" s="1"/>
  <c r="J80" i="8"/>
  <c r="J79" i="8" s="1"/>
  <c r="J78" i="8" s="1"/>
  <c r="I80" i="8"/>
  <c r="I79" i="8" s="1"/>
  <c r="I78" i="8" s="1"/>
  <c r="L74" i="8"/>
  <c r="L73" i="8" s="1"/>
  <c r="K74" i="8"/>
  <c r="K73" i="8" s="1"/>
  <c r="J74" i="8"/>
  <c r="J73" i="8" s="1"/>
  <c r="I74" i="8"/>
  <c r="I73" i="8" s="1"/>
  <c r="L69" i="8"/>
  <c r="L68" i="8" s="1"/>
  <c r="K69" i="8"/>
  <c r="K68" i="8" s="1"/>
  <c r="J69" i="8"/>
  <c r="J68" i="8" s="1"/>
  <c r="I69" i="8"/>
  <c r="I68" i="8" s="1"/>
  <c r="L64" i="8"/>
  <c r="L63" i="8" s="1"/>
  <c r="K64" i="8"/>
  <c r="K63" i="8" s="1"/>
  <c r="J64" i="8"/>
  <c r="J63" i="8" s="1"/>
  <c r="I64" i="8"/>
  <c r="I63" i="8" s="1"/>
  <c r="L45" i="8"/>
  <c r="L44" i="8" s="1"/>
  <c r="L43" i="8" s="1"/>
  <c r="L42" i="8" s="1"/>
  <c r="K45" i="8"/>
  <c r="K44" i="8" s="1"/>
  <c r="K43" i="8" s="1"/>
  <c r="K42" i="8" s="1"/>
  <c r="J45" i="8"/>
  <c r="J44" i="8" s="1"/>
  <c r="J43" i="8" s="1"/>
  <c r="J42" i="8" s="1"/>
  <c r="I45" i="8"/>
  <c r="I44" i="8" s="1"/>
  <c r="I43" i="8" s="1"/>
  <c r="I42" i="8" s="1"/>
  <c r="L40" i="8"/>
  <c r="L39" i="8" s="1"/>
  <c r="L38" i="8" s="1"/>
  <c r="K40" i="8"/>
  <c r="K39" i="8" s="1"/>
  <c r="K38" i="8" s="1"/>
  <c r="J40" i="8"/>
  <c r="J39" i="8" s="1"/>
  <c r="J38" i="8" s="1"/>
  <c r="I40" i="8"/>
  <c r="I39" i="8" s="1"/>
  <c r="I38" i="8" s="1"/>
  <c r="L36" i="8"/>
  <c r="K36" i="8"/>
  <c r="J36" i="8"/>
  <c r="I36" i="8"/>
  <c r="L34" i="8"/>
  <c r="L33" i="8" s="1"/>
  <c r="L32" i="8" s="1"/>
  <c r="K34" i="8"/>
  <c r="K33" i="8" s="1"/>
  <c r="K32" i="8" s="1"/>
  <c r="J34" i="8"/>
  <c r="J33" i="8" s="1"/>
  <c r="J32" i="8" s="1"/>
  <c r="I34" i="8"/>
  <c r="I31" i="14" l="1"/>
  <c r="J31" i="14"/>
  <c r="K31" i="14"/>
  <c r="J89" i="8"/>
  <c r="I301" i="8"/>
  <c r="I300" i="8" s="1"/>
  <c r="I33" i="8"/>
  <c r="I32" i="8" s="1"/>
  <c r="J31" i="8"/>
  <c r="K169" i="8"/>
  <c r="K164" i="8" s="1"/>
  <c r="I212" i="8"/>
  <c r="I182" i="8"/>
  <c r="I181" i="8" s="1"/>
  <c r="J155" i="8"/>
  <c r="J154" i="8" s="1"/>
  <c r="I332" i="8"/>
  <c r="L212" i="8"/>
  <c r="J182" i="8"/>
  <c r="I235" i="8"/>
  <c r="J332" i="8"/>
  <c r="K267" i="8"/>
  <c r="L182" i="8"/>
  <c r="J212" i="8"/>
  <c r="L332" i="8"/>
  <c r="I155" i="8"/>
  <c r="I154" i="8" s="1"/>
  <c r="L169" i="8"/>
  <c r="L164" i="8" s="1"/>
  <c r="J301" i="8"/>
  <c r="J300" i="8" s="1"/>
  <c r="I31" i="8"/>
  <c r="J62" i="8"/>
  <c r="J61" i="8" s="1"/>
  <c r="J169" i="8"/>
  <c r="J164" i="8" s="1"/>
  <c r="K300" i="8"/>
  <c r="K332" i="8"/>
  <c r="I62" i="8"/>
  <c r="I61" i="8" s="1"/>
  <c r="K89" i="8"/>
  <c r="L155" i="8"/>
  <c r="L154" i="8" s="1"/>
  <c r="L235" i="8"/>
  <c r="L234" i="8" s="1"/>
  <c r="J235" i="8"/>
  <c r="L301" i="8"/>
  <c r="L31" i="8"/>
  <c r="K31" i="8"/>
  <c r="J135" i="8"/>
  <c r="I135" i="8"/>
  <c r="L62" i="8"/>
  <c r="L61" i="8" s="1"/>
  <c r="L135" i="8"/>
  <c r="K109" i="8"/>
  <c r="K135" i="8"/>
  <c r="L89" i="8"/>
  <c r="I109" i="8"/>
  <c r="I89" i="8"/>
  <c r="K235" i="8"/>
  <c r="L267" i="8"/>
  <c r="I169" i="8"/>
  <c r="I164" i="8" s="1"/>
  <c r="K182" i="8"/>
  <c r="K212" i="8"/>
  <c r="J267" i="8"/>
  <c r="I267" i="8"/>
  <c r="K62" i="8"/>
  <c r="K61" i="8" s="1"/>
  <c r="J109" i="8"/>
  <c r="L109" i="8"/>
  <c r="L300" i="8"/>
  <c r="L299" i="8" s="1"/>
  <c r="I365" i="14" l="1"/>
  <c r="J365" i="14"/>
  <c r="K365" i="14"/>
  <c r="I234" i="8"/>
  <c r="I180" i="8" s="1"/>
  <c r="I299" i="8"/>
  <c r="L181" i="8"/>
  <c r="J181" i="8"/>
  <c r="J234" i="8"/>
  <c r="J299" i="8"/>
  <c r="K181" i="8"/>
  <c r="L180" i="8"/>
  <c r="K234" i="8"/>
  <c r="K299" i="8"/>
  <c r="L30" i="8"/>
  <c r="J30" i="8"/>
  <c r="K30" i="8"/>
  <c r="I30" i="8"/>
  <c r="J180" i="8" l="1"/>
  <c r="J364" i="8" s="1"/>
  <c r="I364" i="8"/>
  <c r="K180" i="8"/>
  <c r="K364" i="8" s="1"/>
  <c r="L364" i="8"/>
  <c r="L361" i="12" l="1"/>
  <c r="L360" i="12" s="1"/>
  <c r="K361" i="12"/>
  <c r="K360" i="12" s="1"/>
  <c r="J361" i="12"/>
  <c r="J360" i="12" s="1"/>
  <c r="I361" i="12"/>
  <c r="I360" i="12" s="1"/>
  <c r="L358" i="12"/>
  <c r="L357" i="12" s="1"/>
  <c r="K358" i="12"/>
  <c r="K357" i="12" s="1"/>
  <c r="J358" i="12"/>
  <c r="J357" i="12" s="1"/>
  <c r="I358" i="12"/>
  <c r="I357" i="12" s="1"/>
  <c r="L355" i="12"/>
  <c r="L354" i="12" s="1"/>
  <c r="K355" i="12"/>
  <c r="K354" i="12" s="1"/>
  <c r="J355" i="12"/>
  <c r="J354" i="12" s="1"/>
  <c r="I355" i="12"/>
  <c r="I354" i="12" s="1"/>
  <c r="L351" i="12"/>
  <c r="L350" i="12" s="1"/>
  <c r="K351" i="12"/>
  <c r="K350" i="12" s="1"/>
  <c r="J351" i="12"/>
  <c r="J350" i="12" s="1"/>
  <c r="I351" i="12"/>
  <c r="I350" i="12" s="1"/>
  <c r="L347" i="12"/>
  <c r="L346" i="12" s="1"/>
  <c r="K347" i="12"/>
  <c r="K346" i="12" s="1"/>
  <c r="J347" i="12"/>
  <c r="J346" i="12" s="1"/>
  <c r="I347" i="12"/>
  <c r="I346" i="12" s="1"/>
  <c r="L343" i="12"/>
  <c r="L342" i="12" s="1"/>
  <c r="K343" i="12"/>
  <c r="K342" i="12" s="1"/>
  <c r="J343" i="12"/>
  <c r="J342" i="12" s="1"/>
  <c r="I343" i="12"/>
  <c r="I342" i="12" s="1"/>
  <c r="L339" i="12"/>
  <c r="K339" i="12"/>
  <c r="J339" i="12"/>
  <c r="I339" i="12"/>
  <c r="L336" i="12"/>
  <c r="K336" i="12"/>
  <c r="J336" i="12"/>
  <c r="I336" i="12"/>
  <c r="L334" i="12"/>
  <c r="L333" i="12" s="1"/>
  <c r="K334" i="12"/>
  <c r="J334" i="12"/>
  <c r="J333" i="12" s="1"/>
  <c r="I334" i="12"/>
  <c r="K333" i="12"/>
  <c r="I333" i="12"/>
  <c r="L329" i="12"/>
  <c r="L328" i="12" s="1"/>
  <c r="K329" i="12"/>
  <c r="K328" i="12" s="1"/>
  <c r="J329" i="12"/>
  <c r="J328" i="12" s="1"/>
  <c r="I329" i="12"/>
  <c r="I328" i="12" s="1"/>
  <c r="L326" i="12"/>
  <c r="L325" i="12" s="1"/>
  <c r="K326" i="12"/>
  <c r="K325" i="12" s="1"/>
  <c r="J326" i="12"/>
  <c r="J325" i="12" s="1"/>
  <c r="I326" i="12"/>
  <c r="I325" i="12"/>
  <c r="L323" i="12"/>
  <c r="L322" i="12" s="1"/>
  <c r="K323" i="12"/>
  <c r="K322" i="12" s="1"/>
  <c r="J323" i="12"/>
  <c r="J322" i="12" s="1"/>
  <c r="I323" i="12"/>
  <c r="I322" i="12" s="1"/>
  <c r="L319" i="12"/>
  <c r="L318" i="12" s="1"/>
  <c r="K319" i="12"/>
  <c r="K318" i="12" s="1"/>
  <c r="J319" i="12"/>
  <c r="J318" i="12" s="1"/>
  <c r="I319" i="12"/>
  <c r="I318" i="12" s="1"/>
  <c r="L315" i="12"/>
  <c r="L314" i="12" s="1"/>
  <c r="K315" i="12"/>
  <c r="K314" i="12" s="1"/>
  <c r="J315" i="12"/>
  <c r="J314" i="12" s="1"/>
  <c r="I315" i="12"/>
  <c r="I314" i="12" s="1"/>
  <c r="L311" i="12"/>
  <c r="L310" i="12" s="1"/>
  <c r="K311" i="12"/>
  <c r="K310" i="12" s="1"/>
  <c r="J311" i="12"/>
  <c r="J310" i="12" s="1"/>
  <c r="I311" i="12"/>
  <c r="I310" i="12" s="1"/>
  <c r="L307" i="12"/>
  <c r="K307" i="12"/>
  <c r="J307" i="12"/>
  <c r="I307" i="12"/>
  <c r="L304" i="12"/>
  <c r="K304" i="12"/>
  <c r="J304" i="12"/>
  <c r="I304" i="12"/>
  <c r="L302" i="12"/>
  <c r="K302" i="12"/>
  <c r="J302" i="12"/>
  <c r="I302" i="12"/>
  <c r="L296" i="12"/>
  <c r="L295" i="12" s="1"/>
  <c r="K296" i="12"/>
  <c r="K295" i="12" s="1"/>
  <c r="J296" i="12"/>
  <c r="J295" i="12" s="1"/>
  <c r="I296" i="12"/>
  <c r="I295" i="12" s="1"/>
  <c r="L293" i="12"/>
  <c r="L292" i="12" s="1"/>
  <c r="K293" i="12"/>
  <c r="K292" i="12" s="1"/>
  <c r="J293" i="12"/>
  <c r="J292" i="12" s="1"/>
  <c r="I293" i="12"/>
  <c r="I292" i="12" s="1"/>
  <c r="L290" i="12"/>
  <c r="L289" i="12" s="1"/>
  <c r="K290" i="12"/>
  <c r="K289" i="12" s="1"/>
  <c r="J290" i="12"/>
  <c r="J289" i="12" s="1"/>
  <c r="I290" i="12"/>
  <c r="I289" i="12" s="1"/>
  <c r="L286" i="12"/>
  <c r="L285" i="12" s="1"/>
  <c r="K286" i="12"/>
  <c r="K285" i="12" s="1"/>
  <c r="J286" i="12"/>
  <c r="I286" i="12"/>
  <c r="I285" i="12" s="1"/>
  <c r="J285" i="12"/>
  <c r="L282" i="12"/>
  <c r="L281" i="12" s="1"/>
  <c r="K282" i="12"/>
  <c r="K281" i="12" s="1"/>
  <c r="J282" i="12"/>
  <c r="J281" i="12" s="1"/>
  <c r="I282" i="12"/>
  <c r="I281" i="12" s="1"/>
  <c r="L278" i="12"/>
  <c r="L277" i="12" s="1"/>
  <c r="K278" i="12"/>
  <c r="K277" i="12" s="1"/>
  <c r="J278" i="12"/>
  <c r="J277" i="12" s="1"/>
  <c r="I278" i="12"/>
  <c r="I277" i="12" s="1"/>
  <c r="L274" i="12"/>
  <c r="K274" i="12"/>
  <c r="J274" i="12"/>
  <c r="I274" i="12"/>
  <c r="L271" i="12"/>
  <c r="K271" i="12"/>
  <c r="J271" i="12"/>
  <c r="I271" i="12"/>
  <c r="L269" i="12"/>
  <c r="L268" i="12" s="1"/>
  <c r="K269" i="12"/>
  <c r="K268" i="12" s="1"/>
  <c r="J269" i="12"/>
  <c r="J268" i="12" s="1"/>
  <c r="I269" i="12"/>
  <c r="I268" i="12" s="1"/>
  <c r="L264" i="12"/>
  <c r="L263" i="12" s="1"/>
  <c r="K264" i="12"/>
  <c r="K263" i="12" s="1"/>
  <c r="J264" i="12"/>
  <c r="J263" i="12" s="1"/>
  <c r="I264" i="12"/>
  <c r="I263" i="12" s="1"/>
  <c r="L261" i="12"/>
  <c r="L260" i="12" s="1"/>
  <c r="K261" i="12"/>
  <c r="K260" i="12" s="1"/>
  <c r="J261" i="12"/>
  <c r="J260" i="12" s="1"/>
  <c r="I261" i="12"/>
  <c r="I260" i="12" s="1"/>
  <c r="L258" i="12"/>
  <c r="L257" i="12" s="1"/>
  <c r="K258" i="12"/>
  <c r="K257" i="12" s="1"/>
  <c r="J258" i="12"/>
  <c r="J257" i="12" s="1"/>
  <c r="I258" i="12"/>
  <c r="I257" i="12" s="1"/>
  <c r="L254" i="12"/>
  <c r="L253" i="12" s="1"/>
  <c r="K254" i="12"/>
  <c r="K253" i="12" s="1"/>
  <c r="J254" i="12"/>
  <c r="J253" i="12" s="1"/>
  <c r="I254" i="12"/>
  <c r="I253" i="12" s="1"/>
  <c r="L250" i="12"/>
  <c r="L249" i="12" s="1"/>
  <c r="K250" i="12"/>
  <c r="J250" i="12"/>
  <c r="J249" i="12" s="1"/>
  <c r="I250" i="12"/>
  <c r="I249" i="12" s="1"/>
  <c r="K249" i="12"/>
  <c r="L246" i="12"/>
  <c r="K246" i="12"/>
  <c r="K245" i="12" s="1"/>
  <c r="J246" i="12"/>
  <c r="J245" i="12" s="1"/>
  <c r="I246" i="12"/>
  <c r="I245" i="12" s="1"/>
  <c r="L245" i="12"/>
  <c r="L242" i="12"/>
  <c r="K242" i="12"/>
  <c r="J242" i="12"/>
  <c r="I242" i="12"/>
  <c r="L239" i="12"/>
  <c r="K239" i="12"/>
  <c r="J239" i="12"/>
  <c r="I239" i="12"/>
  <c r="L237" i="12"/>
  <c r="L236" i="12" s="1"/>
  <c r="K237" i="12"/>
  <c r="J237" i="12"/>
  <c r="J236" i="12" s="1"/>
  <c r="I237" i="12"/>
  <c r="I236" i="12" s="1"/>
  <c r="K236" i="12"/>
  <c r="L230" i="12"/>
  <c r="L229" i="12" s="1"/>
  <c r="L228" i="12" s="1"/>
  <c r="K230" i="12"/>
  <c r="K229" i="12" s="1"/>
  <c r="K228" i="12" s="1"/>
  <c r="J230" i="12"/>
  <c r="J229" i="12" s="1"/>
  <c r="J228" i="12" s="1"/>
  <c r="I230" i="12"/>
  <c r="I229" i="12" s="1"/>
  <c r="I228" i="12" s="1"/>
  <c r="L226" i="12"/>
  <c r="L225" i="12" s="1"/>
  <c r="L224" i="12" s="1"/>
  <c r="K226" i="12"/>
  <c r="J226" i="12"/>
  <c r="I226" i="12"/>
  <c r="I225" i="12" s="1"/>
  <c r="I224" i="12" s="1"/>
  <c r="K225" i="12"/>
  <c r="K224" i="12" s="1"/>
  <c r="J225" i="12"/>
  <c r="J224" i="12" s="1"/>
  <c r="L217" i="12"/>
  <c r="L216" i="12" s="1"/>
  <c r="K217" i="12"/>
  <c r="K216" i="12" s="1"/>
  <c r="J217" i="12"/>
  <c r="J216" i="12" s="1"/>
  <c r="I217" i="12"/>
  <c r="I216" i="12" s="1"/>
  <c r="L214" i="12"/>
  <c r="L213" i="12" s="1"/>
  <c r="K214" i="12"/>
  <c r="K213" i="12" s="1"/>
  <c r="J214" i="12"/>
  <c r="J213" i="12" s="1"/>
  <c r="J212" i="12" s="1"/>
  <c r="I214" i="12"/>
  <c r="I213" i="12" s="1"/>
  <c r="L207" i="12"/>
  <c r="L206" i="12" s="1"/>
  <c r="L205" i="12" s="1"/>
  <c r="K207" i="12"/>
  <c r="K206" i="12" s="1"/>
  <c r="K205" i="12" s="1"/>
  <c r="J207" i="12"/>
  <c r="J206" i="12" s="1"/>
  <c r="J205" i="12" s="1"/>
  <c r="I207" i="12"/>
  <c r="I206" i="12" s="1"/>
  <c r="I205" i="12" s="1"/>
  <c r="L203" i="12"/>
  <c r="L202" i="12" s="1"/>
  <c r="K203" i="12"/>
  <c r="K202" i="12" s="1"/>
  <c r="J203" i="12"/>
  <c r="J202" i="12" s="1"/>
  <c r="I203" i="12"/>
  <c r="I202" i="12" s="1"/>
  <c r="L198" i="12"/>
  <c r="L197" i="12" s="1"/>
  <c r="K198" i="12"/>
  <c r="K197" i="12" s="1"/>
  <c r="J198" i="12"/>
  <c r="J197" i="12" s="1"/>
  <c r="I198" i="12"/>
  <c r="I197" i="12" s="1"/>
  <c r="L192" i="12"/>
  <c r="L191" i="12" s="1"/>
  <c r="K192" i="12"/>
  <c r="K191" i="12" s="1"/>
  <c r="J192" i="12"/>
  <c r="J191" i="12" s="1"/>
  <c r="I192" i="12"/>
  <c r="I191" i="12" s="1"/>
  <c r="L187" i="12"/>
  <c r="L186" i="12" s="1"/>
  <c r="K187" i="12"/>
  <c r="J187" i="12"/>
  <c r="J186" i="12" s="1"/>
  <c r="I187" i="12"/>
  <c r="I186" i="12" s="1"/>
  <c r="K186" i="12"/>
  <c r="L184" i="12"/>
  <c r="K184" i="12"/>
  <c r="K183" i="12" s="1"/>
  <c r="J184" i="12"/>
  <c r="J183" i="12" s="1"/>
  <c r="I184" i="12"/>
  <c r="I183" i="12" s="1"/>
  <c r="L183" i="12"/>
  <c r="L176" i="12"/>
  <c r="L175" i="12" s="1"/>
  <c r="K176" i="12"/>
  <c r="K175" i="12" s="1"/>
  <c r="J176" i="12"/>
  <c r="J175" i="12" s="1"/>
  <c r="I176" i="12"/>
  <c r="I175" i="12" s="1"/>
  <c r="L171" i="12"/>
  <c r="L170" i="12" s="1"/>
  <c r="K171" i="12"/>
  <c r="J171" i="12"/>
  <c r="J170" i="12" s="1"/>
  <c r="I171" i="12"/>
  <c r="I170" i="12" s="1"/>
  <c r="K170" i="12"/>
  <c r="L167" i="12"/>
  <c r="L166" i="12" s="1"/>
  <c r="L165" i="12" s="1"/>
  <c r="K167" i="12"/>
  <c r="K166" i="12" s="1"/>
  <c r="K165" i="12" s="1"/>
  <c r="J167" i="12"/>
  <c r="J166" i="12" s="1"/>
  <c r="J165" i="12" s="1"/>
  <c r="I167" i="12"/>
  <c r="I166" i="12" s="1"/>
  <c r="I165" i="12" s="1"/>
  <c r="L162" i="12"/>
  <c r="L161" i="12" s="1"/>
  <c r="K162" i="12"/>
  <c r="K161" i="12" s="1"/>
  <c r="J162" i="12"/>
  <c r="J161" i="12" s="1"/>
  <c r="I162" i="12"/>
  <c r="I161" i="12" s="1"/>
  <c r="L157" i="12"/>
  <c r="L156" i="12" s="1"/>
  <c r="L155" i="12" s="1"/>
  <c r="L154" i="12" s="1"/>
  <c r="K157" i="12"/>
  <c r="K156" i="12" s="1"/>
  <c r="J157" i="12"/>
  <c r="J156" i="12" s="1"/>
  <c r="I157" i="12"/>
  <c r="I156" i="12" s="1"/>
  <c r="L151" i="12"/>
  <c r="L150" i="12" s="1"/>
  <c r="L149" i="12" s="1"/>
  <c r="K151" i="12"/>
  <c r="K150" i="12" s="1"/>
  <c r="K149" i="12" s="1"/>
  <c r="J151" i="12"/>
  <c r="I151" i="12"/>
  <c r="I150" i="12" s="1"/>
  <c r="I149" i="12" s="1"/>
  <c r="J150" i="12"/>
  <c r="J149" i="12" s="1"/>
  <c r="L147" i="12"/>
  <c r="L146" i="12" s="1"/>
  <c r="K147" i="12"/>
  <c r="K146" i="12" s="1"/>
  <c r="J147" i="12"/>
  <c r="J146" i="12" s="1"/>
  <c r="I147" i="12"/>
  <c r="I146" i="12" s="1"/>
  <c r="L143" i="12"/>
  <c r="L142" i="12" s="1"/>
  <c r="L141" i="12" s="1"/>
  <c r="K143" i="12"/>
  <c r="K142" i="12" s="1"/>
  <c r="K141" i="12" s="1"/>
  <c r="J143" i="12"/>
  <c r="J142" i="12" s="1"/>
  <c r="J141" i="12" s="1"/>
  <c r="I143" i="12"/>
  <c r="I142" i="12" s="1"/>
  <c r="I141" i="12" s="1"/>
  <c r="L138" i="12"/>
  <c r="K138" i="12"/>
  <c r="K137" i="12" s="1"/>
  <c r="K136" i="12" s="1"/>
  <c r="J138" i="12"/>
  <c r="J137" i="12" s="1"/>
  <c r="J136" i="12" s="1"/>
  <c r="I138" i="12"/>
  <c r="I137" i="12" s="1"/>
  <c r="I136" i="12" s="1"/>
  <c r="L137" i="12"/>
  <c r="L136" i="12" s="1"/>
  <c r="L133" i="12"/>
  <c r="L132" i="12" s="1"/>
  <c r="L131" i="12" s="1"/>
  <c r="K133" i="12"/>
  <c r="K132" i="12" s="1"/>
  <c r="K131" i="12" s="1"/>
  <c r="J133" i="12"/>
  <c r="J132" i="12" s="1"/>
  <c r="J131" i="12" s="1"/>
  <c r="I133" i="12"/>
  <c r="I132" i="12"/>
  <c r="I131" i="12" s="1"/>
  <c r="L129" i="12"/>
  <c r="L128" i="12" s="1"/>
  <c r="L127" i="12" s="1"/>
  <c r="K129" i="12"/>
  <c r="K128" i="12" s="1"/>
  <c r="K127" i="12" s="1"/>
  <c r="J129" i="12"/>
  <c r="J128" i="12" s="1"/>
  <c r="J127" i="12" s="1"/>
  <c r="I129" i="12"/>
  <c r="I128" i="12" s="1"/>
  <c r="I127" i="12" s="1"/>
  <c r="L125" i="12"/>
  <c r="L124" i="12" s="1"/>
  <c r="L123" i="12" s="1"/>
  <c r="K125" i="12"/>
  <c r="K124" i="12" s="1"/>
  <c r="K123" i="12" s="1"/>
  <c r="J125" i="12"/>
  <c r="J124" i="12" s="1"/>
  <c r="J123" i="12" s="1"/>
  <c r="I125" i="12"/>
  <c r="I124" i="12" s="1"/>
  <c r="I123" i="12" s="1"/>
  <c r="L121" i="12"/>
  <c r="L120" i="12" s="1"/>
  <c r="L119" i="12" s="1"/>
  <c r="K121" i="12"/>
  <c r="K120" i="12" s="1"/>
  <c r="K119" i="12" s="1"/>
  <c r="J121" i="12"/>
  <c r="J120" i="12" s="1"/>
  <c r="J119" i="12" s="1"/>
  <c r="I121" i="12"/>
  <c r="I120" i="12" s="1"/>
  <c r="I119" i="12" s="1"/>
  <c r="L117" i="12"/>
  <c r="L116" i="12" s="1"/>
  <c r="L115" i="12" s="1"/>
  <c r="K117" i="12"/>
  <c r="K116" i="12" s="1"/>
  <c r="K115" i="12" s="1"/>
  <c r="J117" i="12"/>
  <c r="J116" i="12" s="1"/>
  <c r="J115" i="12" s="1"/>
  <c r="I117" i="12"/>
  <c r="I116" i="12" s="1"/>
  <c r="I115" i="12" s="1"/>
  <c r="L112" i="12"/>
  <c r="L111" i="12" s="1"/>
  <c r="L110" i="12" s="1"/>
  <c r="K112" i="12"/>
  <c r="K111" i="12" s="1"/>
  <c r="K110" i="12" s="1"/>
  <c r="J112" i="12"/>
  <c r="J111" i="12" s="1"/>
  <c r="J110" i="12" s="1"/>
  <c r="I112" i="12"/>
  <c r="I111" i="12" s="1"/>
  <c r="I110" i="12" s="1"/>
  <c r="L106" i="12"/>
  <c r="L105" i="12" s="1"/>
  <c r="K106" i="12"/>
  <c r="K105" i="12" s="1"/>
  <c r="J106" i="12"/>
  <c r="J105" i="12" s="1"/>
  <c r="I106" i="12"/>
  <c r="I105" i="12" s="1"/>
  <c r="L102" i="12"/>
  <c r="L101" i="12" s="1"/>
  <c r="L100" i="12" s="1"/>
  <c r="K102" i="12"/>
  <c r="K101" i="12" s="1"/>
  <c r="K100" i="12" s="1"/>
  <c r="J102" i="12"/>
  <c r="J101" i="12" s="1"/>
  <c r="J100" i="12" s="1"/>
  <c r="I102" i="12"/>
  <c r="I101" i="12" s="1"/>
  <c r="I100" i="12" s="1"/>
  <c r="L97" i="12"/>
  <c r="K97" i="12"/>
  <c r="K96" i="12" s="1"/>
  <c r="K95" i="12" s="1"/>
  <c r="J97" i="12"/>
  <c r="I97" i="12"/>
  <c r="I96" i="12" s="1"/>
  <c r="I95" i="12" s="1"/>
  <c r="L96" i="12"/>
  <c r="L95" i="12" s="1"/>
  <c r="J96" i="12"/>
  <c r="J95" i="12" s="1"/>
  <c r="L92" i="12"/>
  <c r="L91" i="12" s="1"/>
  <c r="L90" i="12" s="1"/>
  <c r="K92" i="12"/>
  <c r="K91" i="12" s="1"/>
  <c r="K90" i="12" s="1"/>
  <c r="J92" i="12"/>
  <c r="J91" i="12" s="1"/>
  <c r="J90" i="12" s="1"/>
  <c r="I92" i="12"/>
  <c r="I91" i="12" s="1"/>
  <c r="I90" i="12" s="1"/>
  <c r="L85" i="12"/>
  <c r="L84" i="12" s="1"/>
  <c r="L83" i="12" s="1"/>
  <c r="L82" i="12" s="1"/>
  <c r="K85" i="12"/>
  <c r="K84" i="12" s="1"/>
  <c r="K83" i="12" s="1"/>
  <c r="K82" i="12" s="1"/>
  <c r="J85" i="12"/>
  <c r="J84" i="12" s="1"/>
  <c r="J83" i="12" s="1"/>
  <c r="J82" i="12" s="1"/>
  <c r="I85" i="12"/>
  <c r="I84" i="12" s="1"/>
  <c r="I83" i="12" s="1"/>
  <c r="I82" i="12" s="1"/>
  <c r="L80" i="12"/>
  <c r="L79" i="12" s="1"/>
  <c r="L78" i="12" s="1"/>
  <c r="K80" i="12"/>
  <c r="K79" i="12" s="1"/>
  <c r="K78" i="12" s="1"/>
  <c r="J80" i="12"/>
  <c r="J79" i="12" s="1"/>
  <c r="J78" i="12" s="1"/>
  <c r="I80" i="12"/>
  <c r="I79" i="12" s="1"/>
  <c r="I78" i="12" s="1"/>
  <c r="L74" i="12"/>
  <c r="L73" i="12" s="1"/>
  <c r="K74" i="12"/>
  <c r="K73" i="12" s="1"/>
  <c r="J74" i="12"/>
  <c r="J73" i="12" s="1"/>
  <c r="I74" i="12"/>
  <c r="I73" i="12" s="1"/>
  <c r="L69" i="12"/>
  <c r="L68" i="12" s="1"/>
  <c r="K69" i="12"/>
  <c r="K68" i="12" s="1"/>
  <c r="J69" i="12"/>
  <c r="J68" i="12" s="1"/>
  <c r="I69" i="12"/>
  <c r="I68" i="12" s="1"/>
  <c r="L64" i="12"/>
  <c r="L63" i="12" s="1"/>
  <c r="K64" i="12"/>
  <c r="K63" i="12" s="1"/>
  <c r="J64" i="12"/>
  <c r="J63" i="12" s="1"/>
  <c r="I64" i="12"/>
  <c r="I63" i="12" s="1"/>
  <c r="L45" i="12"/>
  <c r="L44" i="12" s="1"/>
  <c r="L43" i="12" s="1"/>
  <c r="L42" i="12" s="1"/>
  <c r="K45" i="12"/>
  <c r="K44" i="12" s="1"/>
  <c r="K43" i="12" s="1"/>
  <c r="K42" i="12" s="1"/>
  <c r="J45" i="12"/>
  <c r="J44" i="12" s="1"/>
  <c r="J43" i="12" s="1"/>
  <c r="J42" i="12" s="1"/>
  <c r="I45" i="12"/>
  <c r="I44" i="12" s="1"/>
  <c r="I43" i="12" s="1"/>
  <c r="I42" i="12" s="1"/>
  <c r="L40" i="12"/>
  <c r="K40" i="12"/>
  <c r="K39" i="12" s="1"/>
  <c r="K38" i="12" s="1"/>
  <c r="J40" i="12"/>
  <c r="J39" i="12" s="1"/>
  <c r="J38" i="12" s="1"/>
  <c r="I40" i="12"/>
  <c r="I39" i="12" s="1"/>
  <c r="I38" i="12" s="1"/>
  <c r="L39" i="12"/>
  <c r="L38" i="12" s="1"/>
  <c r="L36" i="12"/>
  <c r="K36" i="12"/>
  <c r="J36" i="12"/>
  <c r="I36" i="12"/>
  <c r="L34" i="12"/>
  <c r="L33" i="12" s="1"/>
  <c r="L32" i="12" s="1"/>
  <c r="K34" i="12"/>
  <c r="K33" i="12" s="1"/>
  <c r="K32" i="12" s="1"/>
  <c r="K31" i="12" s="1"/>
  <c r="J34" i="12"/>
  <c r="J33" i="12" s="1"/>
  <c r="J32" i="12" s="1"/>
  <c r="J31" i="12" s="1"/>
  <c r="I34" i="12"/>
  <c r="L370" i="3"/>
  <c r="L369" i="3" s="1"/>
  <c r="K370" i="3"/>
  <c r="K369" i="3" s="1"/>
  <c r="J370" i="3"/>
  <c r="J369" i="3" s="1"/>
  <c r="I370" i="3"/>
  <c r="I369" i="3" s="1"/>
  <c r="L367" i="3"/>
  <c r="L366" i="3" s="1"/>
  <c r="K367" i="3"/>
  <c r="K366" i="3" s="1"/>
  <c r="J367" i="3"/>
  <c r="I367" i="3"/>
  <c r="I366" i="3" s="1"/>
  <c r="L364" i="3"/>
  <c r="L363" i="3" s="1"/>
  <c r="K364" i="3"/>
  <c r="K363" i="3" s="1"/>
  <c r="J364" i="3"/>
  <c r="J363" i="3" s="1"/>
  <c r="I364" i="3"/>
  <c r="I363" i="3" s="1"/>
  <c r="L360" i="3"/>
  <c r="L359" i="3" s="1"/>
  <c r="K360" i="3"/>
  <c r="K359" i="3" s="1"/>
  <c r="J360" i="3"/>
  <c r="J359" i="3" s="1"/>
  <c r="I360" i="3"/>
  <c r="I359" i="3" s="1"/>
  <c r="L356" i="3"/>
  <c r="L355" i="3" s="1"/>
  <c r="K356" i="3"/>
  <c r="K355" i="3" s="1"/>
  <c r="J356" i="3"/>
  <c r="J355" i="3" s="1"/>
  <c r="I356" i="3"/>
  <c r="I355" i="3" s="1"/>
  <c r="L352" i="3"/>
  <c r="L351" i="3" s="1"/>
  <c r="K352" i="3"/>
  <c r="K351" i="3" s="1"/>
  <c r="J352" i="3"/>
  <c r="J351" i="3" s="1"/>
  <c r="I352" i="3"/>
  <c r="I351" i="3" s="1"/>
  <c r="L348" i="3"/>
  <c r="K348" i="3"/>
  <c r="J348" i="3"/>
  <c r="I348" i="3"/>
  <c r="L345" i="3"/>
  <c r="K345" i="3"/>
  <c r="J345" i="3"/>
  <c r="I345" i="3"/>
  <c r="L343" i="3"/>
  <c r="L342" i="3" s="1"/>
  <c r="K343" i="3"/>
  <c r="K342" i="3" s="1"/>
  <c r="J343" i="3"/>
  <c r="J342" i="3" s="1"/>
  <c r="I343" i="3"/>
  <c r="I342" i="3" s="1"/>
  <c r="L338" i="3"/>
  <c r="L337" i="3" s="1"/>
  <c r="K338" i="3"/>
  <c r="K337" i="3" s="1"/>
  <c r="J338" i="3"/>
  <c r="J337" i="3" s="1"/>
  <c r="I338" i="3"/>
  <c r="I337" i="3" s="1"/>
  <c r="L335" i="3"/>
  <c r="L334" i="3" s="1"/>
  <c r="K335" i="3"/>
  <c r="K334" i="3" s="1"/>
  <c r="J335" i="3"/>
  <c r="J334" i="3" s="1"/>
  <c r="I335" i="3"/>
  <c r="I334" i="3" s="1"/>
  <c r="L332" i="3"/>
  <c r="L331" i="3" s="1"/>
  <c r="K332" i="3"/>
  <c r="K331" i="3" s="1"/>
  <c r="J332" i="3"/>
  <c r="J331" i="3" s="1"/>
  <c r="I332" i="3"/>
  <c r="I331" i="3" s="1"/>
  <c r="L328" i="3"/>
  <c r="L327" i="3" s="1"/>
  <c r="K328" i="3"/>
  <c r="K327" i="3" s="1"/>
  <c r="J328" i="3"/>
  <c r="J327" i="3" s="1"/>
  <c r="I328" i="3"/>
  <c r="I327" i="3" s="1"/>
  <c r="L324" i="3"/>
  <c r="L323" i="3" s="1"/>
  <c r="K324" i="3"/>
  <c r="K323" i="3" s="1"/>
  <c r="J324" i="3"/>
  <c r="J323" i="3" s="1"/>
  <c r="I324" i="3"/>
  <c r="I323" i="3" s="1"/>
  <c r="L320" i="3"/>
  <c r="L319" i="3" s="1"/>
  <c r="K320" i="3"/>
  <c r="K319" i="3" s="1"/>
  <c r="J320" i="3"/>
  <c r="J319" i="3" s="1"/>
  <c r="I320" i="3"/>
  <c r="I319" i="3" s="1"/>
  <c r="L316" i="3"/>
  <c r="K316" i="3"/>
  <c r="J316" i="3"/>
  <c r="I316" i="3"/>
  <c r="L313" i="3"/>
  <c r="K313" i="3"/>
  <c r="J313" i="3"/>
  <c r="I313" i="3"/>
  <c r="L311" i="3"/>
  <c r="K311" i="3"/>
  <c r="J311" i="3"/>
  <c r="I311" i="3"/>
  <c r="I310" i="3" s="1"/>
  <c r="L305" i="3"/>
  <c r="L304" i="3" s="1"/>
  <c r="K305" i="3"/>
  <c r="K304" i="3" s="1"/>
  <c r="J305" i="3"/>
  <c r="J304" i="3" s="1"/>
  <c r="I305" i="3"/>
  <c r="I304" i="3" s="1"/>
  <c r="L302" i="3"/>
  <c r="L301" i="3" s="1"/>
  <c r="K302" i="3"/>
  <c r="K301" i="3" s="1"/>
  <c r="J302" i="3"/>
  <c r="J301" i="3" s="1"/>
  <c r="I302" i="3"/>
  <c r="I301" i="3" s="1"/>
  <c r="L299" i="3"/>
  <c r="L298" i="3" s="1"/>
  <c r="K299" i="3"/>
  <c r="K298" i="3" s="1"/>
  <c r="J299" i="3"/>
  <c r="J298" i="3" s="1"/>
  <c r="I299" i="3"/>
  <c r="I298" i="3" s="1"/>
  <c r="L295" i="3"/>
  <c r="L294" i="3" s="1"/>
  <c r="K295" i="3"/>
  <c r="K294" i="3" s="1"/>
  <c r="J295" i="3"/>
  <c r="J294" i="3" s="1"/>
  <c r="I295" i="3"/>
  <c r="I294" i="3" s="1"/>
  <c r="L291" i="3"/>
  <c r="L290" i="3" s="1"/>
  <c r="K291" i="3"/>
  <c r="K290" i="3" s="1"/>
  <c r="J291" i="3"/>
  <c r="J290" i="3" s="1"/>
  <c r="I291" i="3"/>
  <c r="I290" i="3" s="1"/>
  <c r="L287" i="3"/>
  <c r="L286" i="3" s="1"/>
  <c r="K287" i="3"/>
  <c r="K286" i="3" s="1"/>
  <c r="J287" i="3"/>
  <c r="J286" i="3" s="1"/>
  <c r="I287" i="3"/>
  <c r="I286" i="3" s="1"/>
  <c r="L283" i="3"/>
  <c r="K283" i="3"/>
  <c r="J283" i="3"/>
  <c r="I283" i="3"/>
  <c r="L280" i="3"/>
  <c r="K280" i="3"/>
  <c r="J280" i="3"/>
  <c r="I280" i="3"/>
  <c r="L278" i="3"/>
  <c r="L277" i="3" s="1"/>
  <c r="K278" i="3"/>
  <c r="K277" i="3" s="1"/>
  <c r="J278" i="3"/>
  <c r="J277" i="3" s="1"/>
  <c r="I278" i="3"/>
  <c r="I277" i="3" s="1"/>
  <c r="L273" i="3"/>
  <c r="L272" i="3" s="1"/>
  <c r="K273" i="3"/>
  <c r="K272" i="3" s="1"/>
  <c r="J273" i="3"/>
  <c r="I273" i="3"/>
  <c r="I272" i="3" s="1"/>
  <c r="L270" i="3"/>
  <c r="L269" i="3" s="1"/>
  <c r="K270" i="3"/>
  <c r="K269" i="3" s="1"/>
  <c r="J270" i="3"/>
  <c r="J269" i="3" s="1"/>
  <c r="I270" i="3"/>
  <c r="I269" i="3" s="1"/>
  <c r="L267" i="3"/>
  <c r="L266" i="3" s="1"/>
  <c r="K267" i="3"/>
  <c r="K266" i="3" s="1"/>
  <c r="J267" i="3"/>
  <c r="J266" i="3" s="1"/>
  <c r="I267" i="3"/>
  <c r="I266" i="3" s="1"/>
  <c r="L263" i="3"/>
  <c r="L262" i="3" s="1"/>
  <c r="K263" i="3"/>
  <c r="K262" i="3" s="1"/>
  <c r="J263" i="3"/>
  <c r="J262" i="3" s="1"/>
  <c r="I263" i="3"/>
  <c r="I262" i="3" s="1"/>
  <c r="L259" i="3"/>
  <c r="L258" i="3" s="1"/>
  <c r="K259" i="3"/>
  <c r="K258" i="3" s="1"/>
  <c r="J259" i="3"/>
  <c r="J258" i="3" s="1"/>
  <c r="I259" i="3"/>
  <c r="I258" i="3" s="1"/>
  <c r="L255" i="3"/>
  <c r="L254" i="3" s="1"/>
  <c r="K255" i="3"/>
  <c r="K254" i="3" s="1"/>
  <c r="J255" i="3"/>
  <c r="J254" i="3" s="1"/>
  <c r="I255" i="3"/>
  <c r="I254" i="3" s="1"/>
  <c r="L251" i="3"/>
  <c r="K251" i="3"/>
  <c r="J251" i="3"/>
  <c r="I251" i="3"/>
  <c r="L248" i="3"/>
  <c r="K248" i="3"/>
  <c r="J248" i="3"/>
  <c r="I248" i="3"/>
  <c r="L246" i="3"/>
  <c r="L245" i="3" s="1"/>
  <c r="K246" i="3"/>
  <c r="K245" i="3" s="1"/>
  <c r="J246" i="3"/>
  <c r="J245" i="3" s="1"/>
  <c r="I246" i="3"/>
  <c r="I245" i="3" s="1"/>
  <c r="L239" i="3"/>
  <c r="L238" i="3" s="1"/>
  <c r="K239" i="3"/>
  <c r="K238" i="3" s="1"/>
  <c r="K237" i="3" s="1"/>
  <c r="J239" i="3"/>
  <c r="J238" i="3" s="1"/>
  <c r="J237" i="3" s="1"/>
  <c r="I239" i="3"/>
  <c r="I238" i="3" s="1"/>
  <c r="I237" i="3" s="1"/>
  <c r="L235" i="3"/>
  <c r="L234" i="3" s="1"/>
  <c r="L233" i="3" s="1"/>
  <c r="K235" i="3"/>
  <c r="K234" i="3" s="1"/>
  <c r="K233" i="3" s="1"/>
  <c r="J235" i="3"/>
  <c r="J234" i="3" s="1"/>
  <c r="I235" i="3"/>
  <c r="I234" i="3" s="1"/>
  <c r="I233" i="3" s="1"/>
  <c r="L226" i="3"/>
  <c r="L225" i="3" s="1"/>
  <c r="K226" i="3"/>
  <c r="K225" i="3" s="1"/>
  <c r="J226" i="3"/>
  <c r="J225" i="3" s="1"/>
  <c r="I226" i="3"/>
  <c r="I225" i="3" s="1"/>
  <c r="L223" i="3"/>
  <c r="L222" i="3" s="1"/>
  <c r="K223" i="3"/>
  <c r="K222" i="3" s="1"/>
  <c r="J223" i="3"/>
  <c r="J222" i="3" s="1"/>
  <c r="I223" i="3"/>
  <c r="I222" i="3" s="1"/>
  <c r="L216" i="3"/>
  <c r="K216" i="3"/>
  <c r="K215" i="3" s="1"/>
  <c r="K214" i="3" s="1"/>
  <c r="J216" i="3"/>
  <c r="J215" i="3" s="1"/>
  <c r="I216" i="3"/>
  <c r="I215" i="3" s="1"/>
  <c r="I214" i="3" s="1"/>
  <c r="L212" i="3"/>
  <c r="L211" i="3" s="1"/>
  <c r="K212" i="3"/>
  <c r="K211" i="3" s="1"/>
  <c r="J212" i="3"/>
  <c r="J211" i="3" s="1"/>
  <c r="I212" i="3"/>
  <c r="I211" i="3" s="1"/>
  <c r="L207" i="3"/>
  <c r="L206" i="3" s="1"/>
  <c r="K207" i="3"/>
  <c r="K206" i="3" s="1"/>
  <c r="J207" i="3"/>
  <c r="J206" i="3" s="1"/>
  <c r="I207" i="3"/>
  <c r="I206" i="3" s="1"/>
  <c r="L201" i="3"/>
  <c r="L200" i="3" s="1"/>
  <c r="K201" i="3"/>
  <c r="K200" i="3" s="1"/>
  <c r="J201" i="3"/>
  <c r="J200" i="3" s="1"/>
  <c r="I201" i="3"/>
  <c r="I200" i="3" s="1"/>
  <c r="L196" i="3"/>
  <c r="L195" i="3" s="1"/>
  <c r="K196" i="3"/>
  <c r="K195" i="3" s="1"/>
  <c r="J196" i="3"/>
  <c r="J195" i="3" s="1"/>
  <c r="I196" i="3"/>
  <c r="I195" i="3" s="1"/>
  <c r="L193" i="3"/>
  <c r="L192" i="3" s="1"/>
  <c r="K193" i="3"/>
  <c r="K192" i="3" s="1"/>
  <c r="J193" i="3"/>
  <c r="J192" i="3" s="1"/>
  <c r="I193" i="3"/>
  <c r="I192" i="3" s="1"/>
  <c r="L185" i="3"/>
  <c r="K185" i="3"/>
  <c r="K184" i="3" s="1"/>
  <c r="J185" i="3"/>
  <c r="J184" i="3" s="1"/>
  <c r="I185" i="3"/>
  <c r="I184" i="3" s="1"/>
  <c r="L180" i="3"/>
  <c r="L179" i="3" s="1"/>
  <c r="K180" i="3"/>
  <c r="K179" i="3" s="1"/>
  <c r="J180" i="3"/>
  <c r="J179" i="3" s="1"/>
  <c r="I180" i="3"/>
  <c r="I179" i="3" s="1"/>
  <c r="L176" i="3"/>
  <c r="L175" i="3" s="1"/>
  <c r="L174" i="3" s="1"/>
  <c r="K176" i="3"/>
  <c r="K175" i="3" s="1"/>
  <c r="K174" i="3" s="1"/>
  <c r="J176" i="3"/>
  <c r="J175" i="3" s="1"/>
  <c r="I176" i="3"/>
  <c r="I175" i="3" s="1"/>
  <c r="I174" i="3" s="1"/>
  <c r="L171" i="3"/>
  <c r="L170" i="3" s="1"/>
  <c r="K171" i="3"/>
  <c r="K170" i="3" s="1"/>
  <c r="J171" i="3"/>
  <c r="J170" i="3" s="1"/>
  <c r="I171" i="3"/>
  <c r="I170" i="3" s="1"/>
  <c r="L166" i="3"/>
  <c r="L165" i="3" s="1"/>
  <c r="K166" i="3"/>
  <c r="K165" i="3" s="1"/>
  <c r="J166" i="3"/>
  <c r="J165" i="3" s="1"/>
  <c r="I166" i="3"/>
  <c r="I165" i="3" s="1"/>
  <c r="L160" i="3"/>
  <c r="L159" i="3" s="1"/>
  <c r="K160" i="3"/>
  <c r="K159" i="3" s="1"/>
  <c r="K158" i="3" s="1"/>
  <c r="J160" i="3"/>
  <c r="J159" i="3" s="1"/>
  <c r="J158" i="3" s="1"/>
  <c r="I160" i="3"/>
  <c r="I159" i="3" s="1"/>
  <c r="I158" i="3" s="1"/>
  <c r="L156" i="3"/>
  <c r="L155" i="3" s="1"/>
  <c r="K156" i="3"/>
  <c r="K155" i="3" s="1"/>
  <c r="J156" i="3"/>
  <c r="J155" i="3" s="1"/>
  <c r="I156" i="3"/>
  <c r="I155" i="3" s="1"/>
  <c r="L152" i="3"/>
  <c r="L151" i="3" s="1"/>
  <c r="L150" i="3" s="1"/>
  <c r="K152" i="3"/>
  <c r="K151" i="3" s="1"/>
  <c r="K150" i="3" s="1"/>
  <c r="J152" i="3"/>
  <c r="J151" i="3" s="1"/>
  <c r="I152" i="3"/>
  <c r="I151" i="3" s="1"/>
  <c r="I150" i="3" s="1"/>
  <c r="L147" i="3"/>
  <c r="L146" i="3" s="1"/>
  <c r="K147" i="3"/>
  <c r="K146" i="3" s="1"/>
  <c r="K145" i="3" s="1"/>
  <c r="J147" i="3"/>
  <c r="J146" i="3" s="1"/>
  <c r="J145" i="3" s="1"/>
  <c r="I147" i="3"/>
  <c r="I146" i="3" s="1"/>
  <c r="I145" i="3" s="1"/>
  <c r="L142" i="3"/>
  <c r="L141" i="3" s="1"/>
  <c r="K142" i="3"/>
  <c r="K141" i="3" s="1"/>
  <c r="K140" i="3" s="1"/>
  <c r="J142" i="3"/>
  <c r="J141" i="3" s="1"/>
  <c r="J140" i="3" s="1"/>
  <c r="I142" i="3"/>
  <c r="I141" i="3" s="1"/>
  <c r="I140" i="3" s="1"/>
  <c r="L138" i="3"/>
  <c r="L137" i="3" s="1"/>
  <c r="L136" i="3" s="1"/>
  <c r="K138" i="3"/>
  <c r="K137" i="3" s="1"/>
  <c r="K136" i="3" s="1"/>
  <c r="J138" i="3"/>
  <c r="J137" i="3" s="1"/>
  <c r="I138" i="3"/>
  <c r="I137" i="3" s="1"/>
  <c r="I136" i="3" s="1"/>
  <c r="L134" i="3"/>
  <c r="L133" i="3" s="1"/>
  <c r="K134" i="3"/>
  <c r="K133" i="3" s="1"/>
  <c r="K132" i="3" s="1"/>
  <c r="J134" i="3"/>
  <c r="J133" i="3" s="1"/>
  <c r="J132" i="3" s="1"/>
  <c r="I134" i="3"/>
  <c r="I133" i="3" s="1"/>
  <c r="I132" i="3" s="1"/>
  <c r="L130" i="3"/>
  <c r="K130" i="3"/>
  <c r="K129" i="3" s="1"/>
  <c r="K128" i="3" s="1"/>
  <c r="J130" i="3"/>
  <c r="J129" i="3" s="1"/>
  <c r="I130" i="3"/>
  <c r="I129" i="3" s="1"/>
  <c r="I128" i="3" s="1"/>
  <c r="L126" i="3"/>
  <c r="L125" i="3" s="1"/>
  <c r="K126" i="3"/>
  <c r="K125" i="3" s="1"/>
  <c r="K124" i="3" s="1"/>
  <c r="J126" i="3"/>
  <c r="I126" i="3"/>
  <c r="I125" i="3" s="1"/>
  <c r="I124" i="3" s="1"/>
  <c r="L121" i="3"/>
  <c r="K121" i="3"/>
  <c r="K120" i="3" s="1"/>
  <c r="K119" i="3" s="1"/>
  <c r="J121" i="3"/>
  <c r="J120" i="3" s="1"/>
  <c r="I121" i="3"/>
  <c r="I120" i="3" s="1"/>
  <c r="I119" i="3" s="1"/>
  <c r="L120" i="3"/>
  <c r="L119" i="3" s="1"/>
  <c r="L115" i="3"/>
  <c r="L114" i="3" s="1"/>
  <c r="K115" i="3"/>
  <c r="K114" i="3" s="1"/>
  <c r="J115" i="3"/>
  <c r="J114" i="3" s="1"/>
  <c r="I115" i="3"/>
  <c r="I114" i="3" s="1"/>
  <c r="L111" i="3"/>
  <c r="L110" i="3" s="1"/>
  <c r="L109" i="3" s="1"/>
  <c r="K111" i="3"/>
  <c r="K110" i="3" s="1"/>
  <c r="K109" i="3" s="1"/>
  <c r="J111" i="3"/>
  <c r="J110" i="3" s="1"/>
  <c r="I111" i="3"/>
  <c r="I110" i="3" s="1"/>
  <c r="I109" i="3" s="1"/>
  <c r="L106" i="3"/>
  <c r="L105" i="3" s="1"/>
  <c r="K106" i="3"/>
  <c r="K105" i="3" s="1"/>
  <c r="K104" i="3" s="1"/>
  <c r="J106" i="3"/>
  <c r="J105" i="3" s="1"/>
  <c r="J104" i="3" s="1"/>
  <c r="I106" i="3"/>
  <c r="I105" i="3" s="1"/>
  <c r="I104" i="3" s="1"/>
  <c r="L101" i="3"/>
  <c r="L100" i="3" s="1"/>
  <c r="L99" i="3" s="1"/>
  <c r="K101" i="3"/>
  <c r="K100" i="3" s="1"/>
  <c r="K99" i="3" s="1"/>
  <c r="J101" i="3"/>
  <c r="J100" i="3" s="1"/>
  <c r="I101" i="3"/>
  <c r="I100" i="3" s="1"/>
  <c r="I99" i="3" s="1"/>
  <c r="L94" i="3"/>
  <c r="L93" i="3" s="1"/>
  <c r="K94" i="3"/>
  <c r="K93" i="3" s="1"/>
  <c r="K92" i="3" s="1"/>
  <c r="K91" i="3" s="1"/>
  <c r="J94" i="3"/>
  <c r="J93" i="3" s="1"/>
  <c r="J92" i="3" s="1"/>
  <c r="I94" i="3"/>
  <c r="I93" i="3" s="1"/>
  <c r="I92" i="3" s="1"/>
  <c r="I91" i="3" s="1"/>
  <c r="L89" i="3"/>
  <c r="L88" i="3" s="1"/>
  <c r="L87" i="3" s="1"/>
  <c r="K89" i="3"/>
  <c r="K88" i="3" s="1"/>
  <c r="K87" i="3" s="1"/>
  <c r="J89" i="3"/>
  <c r="J88" i="3" s="1"/>
  <c r="I89" i="3"/>
  <c r="I88" i="3" s="1"/>
  <c r="I87" i="3" s="1"/>
  <c r="L83" i="3"/>
  <c r="L82" i="3" s="1"/>
  <c r="K83" i="3"/>
  <c r="K82" i="3" s="1"/>
  <c r="J83" i="3"/>
  <c r="J82" i="3" s="1"/>
  <c r="I83" i="3"/>
  <c r="I82" i="3" s="1"/>
  <c r="L78" i="3"/>
  <c r="L77" i="3" s="1"/>
  <c r="K78" i="3"/>
  <c r="K77" i="3" s="1"/>
  <c r="J78" i="3"/>
  <c r="J77" i="3" s="1"/>
  <c r="I78" i="3"/>
  <c r="I77" i="3" s="1"/>
  <c r="L73" i="3"/>
  <c r="L72" i="3" s="1"/>
  <c r="K73" i="3"/>
  <c r="K72" i="3" s="1"/>
  <c r="J73" i="3"/>
  <c r="J72" i="3" s="1"/>
  <c r="I73" i="3"/>
  <c r="I72" i="3" s="1"/>
  <c r="L54" i="3"/>
  <c r="L53" i="3" s="1"/>
  <c r="L52" i="3" s="1"/>
  <c r="L51" i="3" s="1"/>
  <c r="K54" i="3"/>
  <c r="K53" i="3" s="1"/>
  <c r="K52" i="3" s="1"/>
  <c r="K51" i="3" s="1"/>
  <c r="J54" i="3"/>
  <c r="J53" i="3" s="1"/>
  <c r="I54" i="3"/>
  <c r="I53" i="3" s="1"/>
  <c r="I52" i="3" s="1"/>
  <c r="I51" i="3" s="1"/>
  <c r="L49" i="3"/>
  <c r="L48" i="3" s="1"/>
  <c r="L47" i="3" s="1"/>
  <c r="K49" i="3"/>
  <c r="K48" i="3" s="1"/>
  <c r="K47" i="3" s="1"/>
  <c r="J49" i="3"/>
  <c r="J48" i="3" s="1"/>
  <c r="I49" i="3"/>
  <c r="I48" i="3" s="1"/>
  <c r="I47" i="3" s="1"/>
  <c r="L45" i="3"/>
  <c r="K45" i="3"/>
  <c r="J45" i="3"/>
  <c r="I45" i="3"/>
  <c r="L43" i="3"/>
  <c r="L42" i="3" s="1"/>
  <c r="L41" i="3" s="1"/>
  <c r="L40" i="3" s="1"/>
  <c r="K43" i="3"/>
  <c r="K42" i="3" s="1"/>
  <c r="K41" i="3" s="1"/>
  <c r="K40" i="3" s="1"/>
  <c r="J43" i="3"/>
  <c r="J42" i="3" s="1"/>
  <c r="I43" i="3"/>
  <c r="I42" i="3" s="1"/>
  <c r="I41" i="3" s="1"/>
  <c r="L365" i="5"/>
  <c r="L364" i="5" s="1"/>
  <c r="K365" i="5"/>
  <c r="K364" i="5" s="1"/>
  <c r="J365" i="5"/>
  <c r="J364" i="5" s="1"/>
  <c r="I365" i="5"/>
  <c r="I364" i="5" s="1"/>
  <c r="L362" i="5"/>
  <c r="L361" i="5" s="1"/>
  <c r="K362" i="5"/>
  <c r="K361" i="5" s="1"/>
  <c r="J362" i="5"/>
  <c r="J361" i="5" s="1"/>
  <c r="I362" i="5"/>
  <c r="I361" i="5" s="1"/>
  <c r="L359" i="5"/>
  <c r="L358" i="5" s="1"/>
  <c r="K359" i="5"/>
  <c r="K358" i="5" s="1"/>
  <c r="J359" i="5"/>
  <c r="J358" i="5" s="1"/>
  <c r="I359" i="5"/>
  <c r="I358" i="5" s="1"/>
  <c r="L355" i="5"/>
  <c r="L354" i="5" s="1"/>
  <c r="K355" i="5"/>
  <c r="K354" i="5" s="1"/>
  <c r="J355" i="5"/>
  <c r="J354" i="5" s="1"/>
  <c r="I355" i="5"/>
  <c r="I354" i="5" s="1"/>
  <c r="L351" i="5"/>
  <c r="L350" i="5" s="1"/>
  <c r="K351" i="5"/>
  <c r="K350" i="5" s="1"/>
  <c r="J351" i="5"/>
  <c r="J350" i="5" s="1"/>
  <c r="I351" i="5"/>
  <c r="I350" i="5" s="1"/>
  <c r="L347" i="5"/>
  <c r="L346" i="5" s="1"/>
  <c r="K347" i="5"/>
  <c r="K346" i="5" s="1"/>
  <c r="J347" i="5"/>
  <c r="J346" i="5" s="1"/>
  <c r="I347" i="5"/>
  <c r="I346" i="5" s="1"/>
  <c r="L343" i="5"/>
  <c r="K343" i="5"/>
  <c r="J343" i="5"/>
  <c r="I343" i="5"/>
  <c r="L340" i="5"/>
  <c r="K340" i="5"/>
  <c r="J340" i="5"/>
  <c r="I340" i="5"/>
  <c r="L338" i="5"/>
  <c r="L337" i="5" s="1"/>
  <c r="K338" i="5"/>
  <c r="K337" i="5" s="1"/>
  <c r="J338" i="5"/>
  <c r="J337" i="5" s="1"/>
  <c r="I338" i="5"/>
  <c r="I337" i="5" s="1"/>
  <c r="L333" i="5"/>
  <c r="L332" i="5" s="1"/>
  <c r="K333" i="5"/>
  <c r="K332" i="5" s="1"/>
  <c r="J333" i="5"/>
  <c r="J332" i="5" s="1"/>
  <c r="I333" i="5"/>
  <c r="I332" i="5" s="1"/>
  <c r="L330" i="5"/>
  <c r="L329" i="5" s="1"/>
  <c r="K330" i="5"/>
  <c r="K329" i="5" s="1"/>
  <c r="J330" i="5"/>
  <c r="J329" i="5" s="1"/>
  <c r="I330" i="5"/>
  <c r="I329" i="5" s="1"/>
  <c r="L327" i="5"/>
  <c r="L326" i="5" s="1"/>
  <c r="K327" i="5"/>
  <c r="K326" i="5" s="1"/>
  <c r="J327" i="5"/>
  <c r="J326" i="5" s="1"/>
  <c r="I327" i="5"/>
  <c r="I326" i="5" s="1"/>
  <c r="L323" i="5"/>
  <c r="L322" i="5" s="1"/>
  <c r="K323" i="5"/>
  <c r="K322" i="5" s="1"/>
  <c r="J323" i="5"/>
  <c r="J322" i="5" s="1"/>
  <c r="I323" i="5"/>
  <c r="I322" i="5" s="1"/>
  <c r="L319" i="5"/>
  <c r="L318" i="5" s="1"/>
  <c r="K319" i="5"/>
  <c r="K318" i="5" s="1"/>
  <c r="J319" i="5"/>
  <c r="J318" i="5" s="1"/>
  <c r="I319" i="5"/>
  <c r="I318" i="5" s="1"/>
  <c r="L315" i="5"/>
  <c r="L314" i="5" s="1"/>
  <c r="K315" i="5"/>
  <c r="K314" i="5" s="1"/>
  <c r="J315" i="5"/>
  <c r="J314" i="5" s="1"/>
  <c r="I315" i="5"/>
  <c r="I314" i="5" s="1"/>
  <c r="L311" i="5"/>
  <c r="K311" i="5"/>
  <c r="J311" i="5"/>
  <c r="I311" i="5"/>
  <c r="L308" i="5"/>
  <c r="K308" i="5"/>
  <c r="J308" i="5"/>
  <c r="I308" i="5"/>
  <c r="L306" i="5"/>
  <c r="L305" i="5" s="1"/>
  <c r="K306" i="5"/>
  <c r="J306" i="5"/>
  <c r="J305" i="5" s="1"/>
  <c r="I306" i="5"/>
  <c r="I305" i="5" s="1"/>
  <c r="L300" i="5"/>
  <c r="L299" i="5" s="1"/>
  <c r="K300" i="5"/>
  <c r="J300" i="5"/>
  <c r="J299" i="5" s="1"/>
  <c r="I300" i="5"/>
  <c r="K299" i="5"/>
  <c r="I299" i="5"/>
  <c r="L297" i="5"/>
  <c r="L296" i="5" s="1"/>
  <c r="K297" i="5"/>
  <c r="K296" i="5" s="1"/>
  <c r="J297" i="5"/>
  <c r="J296" i="5" s="1"/>
  <c r="I297" i="5"/>
  <c r="I296" i="5" s="1"/>
  <c r="L294" i="5"/>
  <c r="L293" i="5" s="1"/>
  <c r="K294" i="5"/>
  <c r="K293" i="5" s="1"/>
  <c r="J294" i="5"/>
  <c r="J293" i="5" s="1"/>
  <c r="I294" i="5"/>
  <c r="I293" i="5" s="1"/>
  <c r="L290" i="5"/>
  <c r="L289" i="5" s="1"/>
  <c r="K290" i="5"/>
  <c r="K289" i="5" s="1"/>
  <c r="J290" i="5"/>
  <c r="J289" i="5" s="1"/>
  <c r="I290" i="5"/>
  <c r="I289" i="5" s="1"/>
  <c r="L286" i="5"/>
  <c r="L285" i="5" s="1"/>
  <c r="K286" i="5"/>
  <c r="K285" i="5" s="1"/>
  <c r="J286" i="5"/>
  <c r="J285" i="5" s="1"/>
  <c r="I286" i="5"/>
  <c r="I285" i="5" s="1"/>
  <c r="L282" i="5"/>
  <c r="L281" i="5" s="1"/>
  <c r="K282" i="5"/>
  <c r="K281" i="5" s="1"/>
  <c r="J282" i="5"/>
  <c r="J281" i="5" s="1"/>
  <c r="I282" i="5"/>
  <c r="I281" i="5" s="1"/>
  <c r="L278" i="5"/>
  <c r="K278" i="5"/>
  <c r="J278" i="5"/>
  <c r="I278" i="5"/>
  <c r="L275" i="5"/>
  <c r="K275" i="5"/>
  <c r="J275" i="5"/>
  <c r="I275" i="5"/>
  <c r="L273" i="5"/>
  <c r="L272" i="5" s="1"/>
  <c r="K273" i="5"/>
  <c r="K272" i="5" s="1"/>
  <c r="J273" i="5"/>
  <c r="J272" i="5" s="1"/>
  <c r="I273" i="5"/>
  <c r="I272" i="5" s="1"/>
  <c r="L268" i="5"/>
  <c r="L267" i="5" s="1"/>
  <c r="K268" i="5"/>
  <c r="K267" i="5" s="1"/>
  <c r="J268" i="5"/>
  <c r="J267" i="5" s="1"/>
  <c r="I268" i="5"/>
  <c r="I267" i="5" s="1"/>
  <c r="L265" i="5"/>
  <c r="L264" i="5" s="1"/>
  <c r="K265" i="5"/>
  <c r="K264" i="5" s="1"/>
  <c r="J265" i="5"/>
  <c r="J264" i="5" s="1"/>
  <c r="I265" i="5"/>
  <c r="I264" i="5" s="1"/>
  <c r="L262" i="5"/>
  <c r="L261" i="5" s="1"/>
  <c r="K262" i="5"/>
  <c r="K261" i="5" s="1"/>
  <c r="J262" i="5"/>
  <c r="J261" i="5" s="1"/>
  <c r="I262" i="5"/>
  <c r="I261" i="5" s="1"/>
  <c r="L258" i="5"/>
  <c r="L257" i="5" s="1"/>
  <c r="K258" i="5"/>
  <c r="K257" i="5" s="1"/>
  <c r="J258" i="5"/>
  <c r="J257" i="5" s="1"/>
  <c r="I258" i="5"/>
  <c r="I257" i="5" s="1"/>
  <c r="L254" i="5"/>
  <c r="L253" i="5" s="1"/>
  <c r="K254" i="5"/>
  <c r="K253" i="5" s="1"/>
  <c r="J254" i="5"/>
  <c r="J253" i="5" s="1"/>
  <c r="I254" i="5"/>
  <c r="I253" i="5" s="1"/>
  <c r="L250" i="5"/>
  <c r="L249" i="5" s="1"/>
  <c r="K250" i="5"/>
  <c r="K249" i="5" s="1"/>
  <c r="J250" i="5"/>
  <c r="J249" i="5" s="1"/>
  <c r="I250" i="5"/>
  <c r="I249" i="5" s="1"/>
  <c r="L246" i="5"/>
  <c r="K246" i="5"/>
  <c r="J246" i="5"/>
  <c r="I246" i="5"/>
  <c r="L243" i="5"/>
  <c r="K243" i="5"/>
  <c r="J243" i="5"/>
  <c r="I243" i="5"/>
  <c r="L241" i="5"/>
  <c r="L240" i="5" s="1"/>
  <c r="K241" i="5"/>
  <c r="K240" i="5" s="1"/>
  <c r="J241" i="5"/>
  <c r="J240" i="5" s="1"/>
  <c r="I241" i="5"/>
  <c r="I240" i="5" s="1"/>
  <c r="L234" i="5"/>
  <c r="L233" i="5" s="1"/>
  <c r="L232" i="5" s="1"/>
  <c r="K234" i="5"/>
  <c r="K233" i="5" s="1"/>
  <c r="K232" i="5" s="1"/>
  <c r="J234" i="5"/>
  <c r="J233" i="5" s="1"/>
  <c r="J232" i="5" s="1"/>
  <c r="I234" i="5"/>
  <c r="I233" i="5" s="1"/>
  <c r="I232" i="5" s="1"/>
  <c r="L230" i="5"/>
  <c r="K230" i="5"/>
  <c r="K229" i="5" s="1"/>
  <c r="K228" i="5" s="1"/>
  <c r="J230" i="5"/>
  <c r="J229" i="5" s="1"/>
  <c r="J228" i="5" s="1"/>
  <c r="I230" i="5"/>
  <c r="I229" i="5" s="1"/>
  <c r="I228" i="5" s="1"/>
  <c r="L229" i="5"/>
  <c r="L228" i="5" s="1"/>
  <c r="L221" i="5"/>
  <c r="L220" i="5" s="1"/>
  <c r="K221" i="5"/>
  <c r="K220" i="5" s="1"/>
  <c r="J221" i="5"/>
  <c r="J220" i="5" s="1"/>
  <c r="I221" i="5"/>
  <c r="I220" i="5" s="1"/>
  <c r="L218" i="5"/>
  <c r="L217" i="5" s="1"/>
  <c r="K218" i="5"/>
  <c r="K217" i="5" s="1"/>
  <c r="J218" i="5"/>
  <c r="J217" i="5" s="1"/>
  <c r="I218" i="5"/>
  <c r="I217" i="5" s="1"/>
  <c r="L211" i="5"/>
  <c r="L210" i="5" s="1"/>
  <c r="L209" i="5" s="1"/>
  <c r="K211" i="5"/>
  <c r="K210" i="5" s="1"/>
  <c r="K209" i="5" s="1"/>
  <c r="J211" i="5"/>
  <c r="J210" i="5" s="1"/>
  <c r="J209" i="5" s="1"/>
  <c r="I211" i="5"/>
  <c r="I210" i="5" s="1"/>
  <c r="I209" i="5" s="1"/>
  <c r="L207" i="5"/>
  <c r="L206" i="5" s="1"/>
  <c r="K207" i="5"/>
  <c r="K206" i="5" s="1"/>
  <c r="J207" i="5"/>
  <c r="J206" i="5" s="1"/>
  <c r="I207" i="5"/>
  <c r="I206" i="5" s="1"/>
  <c r="L202" i="5"/>
  <c r="L201" i="5" s="1"/>
  <c r="K202" i="5"/>
  <c r="K201" i="5" s="1"/>
  <c r="J202" i="5"/>
  <c r="J201" i="5" s="1"/>
  <c r="I202" i="5"/>
  <c r="I201" i="5" s="1"/>
  <c r="L196" i="5"/>
  <c r="L195" i="5" s="1"/>
  <c r="K196" i="5"/>
  <c r="K195" i="5" s="1"/>
  <c r="J196" i="5"/>
  <c r="J195" i="5" s="1"/>
  <c r="I196" i="5"/>
  <c r="I195" i="5" s="1"/>
  <c r="L191" i="5"/>
  <c r="L190" i="5" s="1"/>
  <c r="K191" i="5"/>
  <c r="K190" i="5" s="1"/>
  <c r="J191" i="5"/>
  <c r="J190" i="5" s="1"/>
  <c r="I191" i="5"/>
  <c r="I190" i="5" s="1"/>
  <c r="L188" i="5"/>
  <c r="L187" i="5" s="1"/>
  <c r="K188" i="5"/>
  <c r="K187" i="5" s="1"/>
  <c r="J188" i="5"/>
  <c r="J187" i="5" s="1"/>
  <c r="I188" i="5"/>
  <c r="I187" i="5" s="1"/>
  <c r="L180" i="5"/>
  <c r="L179" i="5" s="1"/>
  <c r="K180" i="5"/>
  <c r="K179" i="5" s="1"/>
  <c r="J180" i="5"/>
  <c r="J179" i="5" s="1"/>
  <c r="I180" i="5"/>
  <c r="I179" i="5" s="1"/>
  <c r="L175" i="5"/>
  <c r="L174" i="5" s="1"/>
  <c r="K175" i="5"/>
  <c r="K174" i="5" s="1"/>
  <c r="J175" i="5"/>
  <c r="I175" i="5"/>
  <c r="I174" i="5" s="1"/>
  <c r="L171" i="5"/>
  <c r="L170" i="5" s="1"/>
  <c r="L169" i="5" s="1"/>
  <c r="K171" i="5"/>
  <c r="K170" i="5" s="1"/>
  <c r="K169" i="5" s="1"/>
  <c r="J171" i="5"/>
  <c r="J170" i="5" s="1"/>
  <c r="J169" i="5" s="1"/>
  <c r="I171" i="5"/>
  <c r="I170" i="5" s="1"/>
  <c r="I169" i="5" s="1"/>
  <c r="L166" i="5"/>
  <c r="L165" i="5" s="1"/>
  <c r="K166" i="5"/>
  <c r="K165" i="5" s="1"/>
  <c r="J166" i="5"/>
  <c r="J165" i="5" s="1"/>
  <c r="I166" i="5"/>
  <c r="I165" i="5" s="1"/>
  <c r="L161" i="5"/>
  <c r="L160" i="5" s="1"/>
  <c r="K161" i="5"/>
  <c r="K160" i="5" s="1"/>
  <c r="J161" i="5"/>
  <c r="J160" i="5" s="1"/>
  <c r="I161" i="5"/>
  <c r="I160" i="5" s="1"/>
  <c r="L155" i="5"/>
  <c r="L154" i="5" s="1"/>
  <c r="L153" i="5" s="1"/>
  <c r="K155" i="5"/>
  <c r="K154" i="5" s="1"/>
  <c r="K153" i="5" s="1"/>
  <c r="J155" i="5"/>
  <c r="J154" i="5" s="1"/>
  <c r="J153" i="5" s="1"/>
  <c r="I155" i="5"/>
  <c r="I154" i="5" s="1"/>
  <c r="I153" i="5" s="1"/>
  <c r="L151" i="5"/>
  <c r="L150" i="5" s="1"/>
  <c r="K151" i="5"/>
  <c r="K150" i="5" s="1"/>
  <c r="J151" i="5"/>
  <c r="J150" i="5" s="1"/>
  <c r="I151" i="5"/>
  <c r="I150" i="5" s="1"/>
  <c r="L147" i="5"/>
  <c r="L146" i="5" s="1"/>
  <c r="L145" i="5" s="1"/>
  <c r="K147" i="5"/>
  <c r="K146" i="5" s="1"/>
  <c r="K145" i="5" s="1"/>
  <c r="J147" i="5"/>
  <c r="J146" i="5" s="1"/>
  <c r="J145" i="5" s="1"/>
  <c r="I147" i="5"/>
  <c r="I146" i="5" s="1"/>
  <c r="I145" i="5" s="1"/>
  <c r="L142" i="5"/>
  <c r="L141" i="5" s="1"/>
  <c r="L140" i="5" s="1"/>
  <c r="K142" i="5"/>
  <c r="K141" i="5" s="1"/>
  <c r="K140" i="5" s="1"/>
  <c r="J142" i="5"/>
  <c r="J141" i="5" s="1"/>
  <c r="J140" i="5" s="1"/>
  <c r="I142" i="5"/>
  <c r="I141" i="5" s="1"/>
  <c r="I140" i="5" s="1"/>
  <c r="L137" i="5"/>
  <c r="L136" i="5" s="1"/>
  <c r="L135" i="5" s="1"/>
  <c r="K137" i="5"/>
  <c r="K136" i="5" s="1"/>
  <c r="K135" i="5" s="1"/>
  <c r="J137" i="5"/>
  <c r="J136" i="5" s="1"/>
  <c r="J135" i="5" s="1"/>
  <c r="I137" i="5"/>
  <c r="I136" i="5" s="1"/>
  <c r="I135" i="5" s="1"/>
  <c r="L133" i="5"/>
  <c r="L132" i="5" s="1"/>
  <c r="L131" i="5" s="1"/>
  <c r="K133" i="5"/>
  <c r="K132" i="5" s="1"/>
  <c r="K131" i="5" s="1"/>
  <c r="J133" i="5"/>
  <c r="J132" i="5" s="1"/>
  <c r="J131" i="5" s="1"/>
  <c r="I133" i="5"/>
  <c r="I132" i="5" s="1"/>
  <c r="I131" i="5" s="1"/>
  <c r="L129" i="5"/>
  <c r="L128" i="5" s="1"/>
  <c r="L127" i="5" s="1"/>
  <c r="K129" i="5"/>
  <c r="K128" i="5" s="1"/>
  <c r="K127" i="5" s="1"/>
  <c r="J129" i="5"/>
  <c r="J128" i="5" s="1"/>
  <c r="J127" i="5" s="1"/>
  <c r="I129" i="5"/>
  <c r="I128" i="5" s="1"/>
  <c r="I127" i="5" s="1"/>
  <c r="L125" i="5"/>
  <c r="L124" i="5" s="1"/>
  <c r="L123" i="5" s="1"/>
  <c r="K125" i="5"/>
  <c r="K124" i="5" s="1"/>
  <c r="K123" i="5" s="1"/>
  <c r="J125" i="5"/>
  <c r="J124" i="5" s="1"/>
  <c r="J123" i="5" s="1"/>
  <c r="I125" i="5"/>
  <c r="I124" i="5" s="1"/>
  <c r="I123" i="5" s="1"/>
  <c r="L121" i="5"/>
  <c r="L120" i="5" s="1"/>
  <c r="L119" i="5" s="1"/>
  <c r="K121" i="5"/>
  <c r="K120" i="5" s="1"/>
  <c r="K119" i="5" s="1"/>
  <c r="J121" i="5"/>
  <c r="J120" i="5" s="1"/>
  <c r="J119" i="5" s="1"/>
  <c r="I121" i="5"/>
  <c r="I120" i="5" s="1"/>
  <c r="I119" i="5" s="1"/>
  <c r="L116" i="5"/>
  <c r="L115" i="5" s="1"/>
  <c r="L114" i="5" s="1"/>
  <c r="K116" i="5"/>
  <c r="K115" i="5" s="1"/>
  <c r="K114" i="5" s="1"/>
  <c r="J116" i="5"/>
  <c r="J115" i="5" s="1"/>
  <c r="J114" i="5" s="1"/>
  <c r="I116" i="5"/>
  <c r="I115" i="5" s="1"/>
  <c r="I114" i="5" s="1"/>
  <c r="L110" i="5"/>
  <c r="K110" i="5"/>
  <c r="K109" i="5" s="1"/>
  <c r="J110" i="5"/>
  <c r="J109" i="5" s="1"/>
  <c r="I110" i="5"/>
  <c r="I109" i="5" s="1"/>
  <c r="L109" i="5"/>
  <c r="L106" i="5"/>
  <c r="L105" i="5" s="1"/>
  <c r="L104" i="5" s="1"/>
  <c r="K106" i="5"/>
  <c r="K105" i="5" s="1"/>
  <c r="K104" i="5" s="1"/>
  <c r="J106" i="5"/>
  <c r="J105" i="5" s="1"/>
  <c r="J104" i="5" s="1"/>
  <c r="I106" i="5"/>
  <c r="I105" i="5" s="1"/>
  <c r="I104" i="5" s="1"/>
  <c r="L101" i="5"/>
  <c r="L100" i="5" s="1"/>
  <c r="L99" i="5" s="1"/>
  <c r="K101" i="5"/>
  <c r="K100" i="5" s="1"/>
  <c r="K99" i="5" s="1"/>
  <c r="J101" i="5"/>
  <c r="J100" i="5" s="1"/>
  <c r="J99" i="5" s="1"/>
  <c r="I101" i="5"/>
  <c r="I100" i="5" s="1"/>
  <c r="I99" i="5" s="1"/>
  <c r="L96" i="5"/>
  <c r="L95" i="5" s="1"/>
  <c r="L94" i="5" s="1"/>
  <c r="K96" i="5"/>
  <c r="K95" i="5" s="1"/>
  <c r="K94" i="5" s="1"/>
  <c r="J96" i="5"/>
  <c r="J95" i="5" s="1"/>
  <c r="J94" i="5" s="1"/>
  <c r="I96" i="5"/>
  <c r="I95" i="5" s="1"/>
  <c r="I94" i="5" s="1"/>
  <c r="L89" i="5"/>
  <c r="L88" i="5" s="1"/>
  <c r="L87" i="5" s="1"/>
  <c r="L86" i="5" s="1"/>
  <c r="K89" i="5"/>
  <c r="K88" i="5" s="1"/>
  <c r="K87" i="5" s="1"/>
  <c r="K86" i="5" s="1"/>
  <c r="J89" i="5"/>
  <c r="J88" i="5" s="1"/>
  <c r="J87" i="5" s="1"/>
  <c r="J86" i="5" s="1"/>
  <c r="I89" i="5"/>
  <c r="I88" i="5" s="1"/>
  <c r="I87" i="5" s="1"/>
  <c r="I86" i="5" s="1"/>
  <c r="L84" i="5"/>
  <c r="L83" i="5" s="1"/>
  <c r="L82" i="5" s="1"/>
  <c r="K84" i="5"/>
  <c r="K83" i="5" s="1"/>
  <c r="K82" i="5" s="1"/>
  <c r="J84" i="5"/>
  <c r="J83" i="5" s="1"/>
  <c r="J82" i="5" s="1"/>
  <c r="I84" i="5"/>
  <c r="I83" i="5" s="1"/>
  <c r="I82" i="5" s="1"/>
  <c r="L78" i="5"/>
  <c r="L77" i="5" s="1"/>
  <c r="K78" i="5"/>
  <c r="K77" i="5" s="1"/>
  <c r="J78" i="5"/>
  <c r="J77" i="5" s="1"/>
  <c r="I78" i="5"/>
  <c r="I77" i="5" s="1"/>
  <c r="L73" i="5"/>
  <c r="L72" i="5" s="1"/>
  <c r="K73" i="5"/>
  <c r="K72" i="5" s="1"/>
  <c r="J73" i="5"/>
  <c r="J72" i="5" s="1"/>
  <c r="I73" i="5"/>
  <c r="I72" i="5" s="1"/>
  <c r="L68" i="5"/>
  <c r="L67" i="5" s="1"/>
  <c r="K68" i="5"/>
  <c r="K67" i="5" s="1"/>
  <c r="J68" i="5"/>
  <c r="J67" i="5" s="1"/>
  <c r="I68" i="5"/>
  <c r="I67" i="5" s="1"/>
  <c r="L49" i="5"/>
  <c r="L48" i="5" s="1"/>
  <c r="L47" i="5" s="1"/>
  <c r="L46" i="5" s="1"/>
  <c r="K49" i="5"/>
  <c r="K48" i="5" s="1"/>
  <c r="K47" i="5" s="1"/>
  <c r="K46" i="5" s="1"/>
  <c r="J49" i="5"/>
  <c r="J48" i="5" s="1"/>
  <c r="J47" i="5" s="1"/>
  <c r="J46" i="5" s="1"/>
  <c r="I49" i="5"/>
  <c r="I48" i="5" s="1"/>
  <c r="I47" i="5" s="1"/>
  <c r="I46" i="5" s="1"/>
  <c r="L44" i="5"/>
  <c r="L43" i="5" s="1"/>
  <c r="L42" i="5" s="1"/>
  <c r="K44" i="5"/>
  <c r="K43" i="5" s="1"/>
  <c r="K42" i="5" s="1"/>
  <c r="J44" i="5"/>
  <c r="J43" i="5" s="1"/>
  <c r="J42" i="5" s="1"/>
  <c r="I44" i="5"/>
  <c r="I43" i="5" s="1"/>
  <c r="I42" i="5" s="1"/>
  <c r="L40" i="5"/>
  <c r="K40" i="5"/>
  <c r="J40" i="5"/>
  <c r="I40" i="5"/>
  <c r="L38" i="5"/>
  <c r="L37" i="5" s="1"/>
  <c r="L36" i="5" s="1"/>
  <c r="K38" i="5"/>
  <c r="K37" i="5" s="1"/>
  <c r="K36" i="5" s="1"/>
  <c r="J38" i="5"/>
  <c r="J37" i="5" s="1"/>
  <c r="J36" i="5" s="1"/>
  <c r="I38" i="5"/>
  <c r="L363" i="11"/>
  <c r="L362" i="11" s="1"/>
  <c r="K363" i="11"/>
  <c r="K362" i="11" s="1"/>
  <c r="J363" i="11"/>
  <c r="J362" i="11" s="1"/>
  <c r="I363" i="11"/>
  <c r="I362" i="11" s="1"/>
  <c r="L360" i="11"/>
  <c r="L359" i="11" s="1"/>
  <c r="K360" i="11"/>
  <c r="K359" i="11" s="1"/>
  <c r="J360" i="11"/>
  <c r="J359" i="11" s="1"/>
  <c r="I360" i="11"/>
  <c r="I359" i="11" s="1"/>
  <c r="L357" i="11"/>
  <c r="L356" i="11" s="1"/>
  <c r="K357" i="11"/>
  <c r="K356" i="11" s="1"/>
  <c r="J357" i="11"/>
  <c r="J356" i="11" s="1"/>
  <c r="I357" i="11"/>
  <c r="I356" i="11" s="1"/>
  <c r="L353" i="11"/>
  <c r="L352" i="11" s="1"/>
  <c r="K353" i="11"/>
  <c r="K352" i="11" s="1"/>
  <c r="J353" i="11"/>
  <c r="J352" i="11" s="1"/>
  <c r="I353" i="11"/>
  <c r="I352" i="11" s="1"/>
  <c r="L349" i="11"/>
  <c r="L348" i="11" s="1"/>
  <c r="K349" i="11"/>
  <c r="K348" i="11" s="1"/>
  <c r="J349" i="11"/>
  <c r="J348" i="11" s="1"/>
  <c r="I349" i="11"/>
  <c r="I348" i="11" s="1"/>
  <c r="L345" i="11"/>
  <c r="L344" i="11" s="1"/>
  <c r="K345" i="11"/>
  <c r="K344" i="11" s="1"/>
  <c r="J345" i="11"/>
  <c r="J344" i="11" s="1"/>
  <c r="I345" i="11"/>
  <c r="I344" i="11" s="1"/>
  <c r="L341" i="11"/>
  <c r="K341" i="11"/>
  <c r="J341" i="11"/>
  <c r="I341" i="11"/>
  <c r="L338" i="11"/>
  <c r="K338" i="11"/>
  <c r="J338" i="11"/>
  <c r="I338" i="11"/>
  <c r="L336" i="11"/>
  <c r="L335" i="11" s="1"/>
  <c r="K336" i="11"/>
  <c r="K335" i="11" s="1"/>
  <c r="K334" i="11" s="1"/>
  <c r="J336" i="11"/>
  <c r="J335" i="11" s="1"/>
  <c r="I336" i="11"/>
  <c r="I335" i="11" s="1"/>
  <c r="L331" i="11"/>
  <c r="L330" i="11" s="1"/>
  <c r="K331" i="11"/>
  <c r="K330" i="11" s="1"/>
  <c r="J331" i="11"/>
  <c r="J330" i="11" s="1"/>
  <c r="I331" i="11"/>
  <c r="I330" i="11" s="1"/>
  <c r="L328" i="11"/>
  <c r="L327" i="11" s="1"/>
  <c r="K328" i="11"/>
  <c r="K327" i="11" s="1"/>
  <c r="J328" i="11"/>
  <c r="J327" i="11" s="1"/>
  <c r="I328" i="11"/>
  <c r="I327" i="11" s="1"/>
  <c r="L325" i="11"/>
  <c r="L324" i="11" s="1"/>
  <c r="K325" i="11"/>
  <c r="K324" i="11" s="1"/>
  <c r="J325" i="11"/>
  <c r="J324" i="11" s="1"/>
  <c r="I325" i="11"/>
  <c r="I324" i="11" s="1"/>
  <c r="L321" i="11"/>
  <c r="L320" i="11" s="1"/>
  <c r="K321" i="11"/>
  <c r="K320" i="11" s="1"/>
  <c r="J321" i="11"/>
  <c r="J320" i="11" s="1"/>
  <c r="I321" i="11"/>
  <c r="I320" i="11" s="1"/>
  <c r="L317" i="11"/>
  <c r="L316" i="11" s="1"/>
  <c r="K317" i="11"/>
  <c r="K316" i="11" s="1"/>
  <c r="J317" i="11"/>
  <c r="J316" i="11" s="1"/>
  <c r="I317" i="11"/>
  <c r="I316" i="11" s="1"/>
  <c r="L313" i="11"/>
  <c r="L312" i="11" s="1"/>
  <c r="K313" i="11"/>
  <c r="K312" i="11" s="1"/>
  <c r="J313" i="11"/>
  <c r="J312" i="11" s="1"/>
  <c r="I313" i="11"/>
  <c r="I312" i="11" s="1"/>
  <c r="L309" i="11"/>
  <c r="K309" i="11"/>
  <c r="J309" i="11"/>
  <c r="I309" i="11"/>
  <c r="L306" i="11"/>
  <c r="K306" i="11"/>
  <c r="J306" i="11"/>
  <c r="I306" i="11"/>
  <c r="L304" i="11"/>
  <c r="L303" i="11" s="1"/>
  <c r="K304" i="11"/>
  <c r="J304" i="11"/>
  <c r="J303" i="11" s="1"/>
  <c r="I304" i="11"/>
  <c r="I303" i="11" s="1"/>
  <c r="L298" i="11"/>
  <c r="L297" i="11" s="1"/>
  <c r="K298" i="11"/>
  <c r="K297" i="11" s="1"/>
  <c r="J298" i="11"/>
  <c r="J297" i="11" s="1"/>
  <c r="I298" i="11"/>
  <c r="I297" i="11" s="1"/>
  <c r="L295" i="11"/>
  <c r="L294" i="11" s="1"/>
  <c r="K295" i="11"/>
  <c r="K294" i="11" s="1"/>
  <c r="J295" i="11"/>
  <c r="J294" i="11" s="1"/>
  <c r="I295" i="11"/>
  <c r="I294" i="11" s="1"/>
  <c r="L292" i="11"/>
  <c r="L291" i="11" s="1"/>
  <c r="K292" i="11"/>
  <c r="K291" i="11" s="1"/>
  <c r="J292" i="11"/>
  <c r="J291" i="11" s="1"/>
  <c r="I292" i="11"/>
  <c r="I291" i="11" s="1"/>
  <c r="L288" i="11"/>
  <c r="L287" i="11" s="1"/>
  <c r="K288" i="11"/>
  <c r="K287" i="11" s="1"/>
  <c r="J288" i="11"/>
  <c r="J287" i="11" s="1"/>
  <c r="I288" i="11"/>
  <c r="I287" i="11" s="1"/>
  <c r="L284" i="11"/>
  <c r="L283" i="11" s="1"/>
  <c r="K284" i="11"/>
  <c r="J284" i="11"/>
  <c r="J283" i="11" s="1"/>
  <c r="I284" i="11"/>
  <c r="I283" i="11" s="1"/>
  <c r="K283" i="11"/>
  <c r="L280" i="11"/>
  <c r="L279" i="11" s="1"/>
  <c r="K280" i="11"/>
  <c r="K279" i="11" s="1"/>
  <c r="J280" i="11"/>
  <c r="J279" i="11" s="1"/>
  <c r="I280" i="11"/>
  <c r="I279" i="11" s="1"/>
  <c r="L276" i="11"/>
  <c r="K276" i="11"/>
  <c r="J276" i="11"/>
  <c r="I276" i="11"/>
  <c r="L273" i="11"/>
  <c r="K273" i="11"/>
  <c r="J273" i="11"/>
  <c r="I273" i="11"/>
  <c r="L271" i="11"/>
  <c r="L270" i="11" s="1"/>
  <c r="K271" i="11"/>
  <c r="J271" i="11"/>
  <c r="J270" i="11" s="1"/>
  <c r="I271" i="11"/>
  <c r="I270" i="11" s="1"/>
  <c r="K270" i="11"/>
  <c r="L266" i="11"/>
  <c r="L265" i="11" s="1"/>
  <c r="K266" i="11"/>
  <c r="K265" i="11" s="1"/>
  <c r="J266" i="11"/>
  <c r="J265" i="11" s="1"/>
  <c r="I266" i="11"/>
  <c r="I265" i="11" s="1"/>
  <c r="L263" i="11"/>
  <c r="L262" i="11" s="1"/>
  <c r="K263" i="11"/>
  <c r="K262" i="11" s="1"/>
  <c r="J263" i="11"/>
  <c r="J262" i="11" s="1"/>
  <c r="I263" i="11"/>
  <c r="I262" i="11" s="1"/>
  <c r="L260" i="11"/>
  <c r="L259" i="11" s="1"/>
  <c r="K260" i="11"/>
  <c r="K259" i="11" s="1"/>
  <c r="J260" i="11"/>
  <c r="J259" i="11" s="1"/>
  <c r="I260" i="11"/>
  <c r="I259" i="11" s="1"/>
  <c r="L256" i="11"/>
  <c r="L255" i="11" s="1"/>
  <c r="K256" i="11"/>
  <c r="K255" i="11" s="1"/>
  <c r="J256" i="11"/>
  <c r="J255" i="11" s="1"/>
  <c r="I256" i="11"/>
  <c r="I255" i="11" s="1"/>
  <c r="L252" i="11"/>
  <c r="K252" i="11"/>
  <c r="K251" i="11" s="1"/>
  <c r="J252" i="11"/>
  <c r="J251" i="11" s="1"/>
  <c r="I252" i="11"/>
  <c r="I251" i="11" s="1"/>
  <c r="L251" i="11"/>
  <c r="L248" i="11"/>
  <c r="K248" i="11"/>
  <c r="K247" i="11" s="1"/>
  <c r="J248" i="11"/>
  <c r="I248" i="11"/>
  <c r="I247" i="11" s="1"/>
  <c r="L247" i="11"/>
  <c r="J247" i="11"/>
  <c r="L244" i="11"/>
  <c r="K244" i="11"/>
  <c r="J244" i="11"/>
  <c r="I244" i="11"/>
  <c r="L241" i="11"/>
  <c r="K241" i="11"/>
  <c r="J241" i="11"/>
  <c r="I241" i="11"/>
  <c r="L239" i="11"/>
  <c r="L238" i="11" s="1"/>
  <c r="K239" i="11"/>
  <c r="K238" i="11" s="1"/>
  <c r="J239" i="11"/>
  <c r="J238" i="11" s="1"/>
  <c r="I239" i="11"/>
  <c r="I238" i="11" s="1"/>
  <c r="I237" i="11" s="1"/>
  <c r="L232" i="11"/>
  <c r="L231" i="11" s="1"/>
  <c r="K232" i="11"/>
  <c r="K231" i="11" s="1"/>
  <c r="K230" i="11" s="1"/>
  <c r="J232" i="11"/>
  <c r="J231" i="11" s="1"/>
  <c r="J230" i="11" s="1"/>
  <c r="I232" i="11"/>
  <c r="I231" i="11" s="1"/>
  <c r="I230" i="11" s="1"/>
  <c r="L228" i="11"/>
  <c r="L227" i="11" s="1"/>
  <c r="L226" i="11" s="1"/>
  <c r="K228" i="11"/>
  <c r="K227" i="11" s="1"/>
  <c r="K226" i="11" s="1"/>
  <c r="J228" i="11"/>
  <c r="J227" i="11" s="1"/>
  <c r="J226" i="11" s="1"/>
  <c r="I228" i="11"/>
  <c r="I227" i="11" s="1"/>
  <c r="I226" i="11" s="1"/>
  <c r="L219" i="11"/>
  <c r="L218" i="11" s="1"/>
  <c r="K219" i="11"/>
  <c r="K218" i="11" s="1"/>
  <c r="J219" i="11"/>
  <c r="J218" i="11" s="1"/>
  <c r="I219" i="11"/>
  <c r="I218" i="11" s="1"/>
  <c r="L216" i="11"/>
  <c r="L215" i="11" s="1"/>
  <c r="K216" i="11"/>
  <c r="K215" i="11" s="1"/>
  <c r="J216" i="11"/>
  <c r="I216" i="11"/>
  <c r="I215" i="11" s="1"/>
  <c r="J215" i="11"/>
  <c r="L209" i="11"/>
  <c r="L208" i="11" s="1"/>
  <c r="L207" i="11" s="1"/>
  <c r="K209" i="11"/>
  <c r="K208" i="11" s="1"/>
  <c r="K207" i="11" s="1"/>
  <c r="J209" i="11"/>
  <c r="J208" i="11" s="1"/>
  <c r="J207" i="11" s="1"/>
  <c r="I209" i="11"/>
  <c r="I208" i="11" s="1"/>
  <c r="I207" i="11" s="1"/>
  <c r="L205" i="11"/>
  <c r="L204" i="11" s="1"/>
  <c r="K205" i="11"/>
  <c r="K204" i="11" s="1"/>
  <c r="J205" i="11"/>
  <c r="J204" i="11" s="1"/>
  <c r="I205" i="11"/>
  <c r="I204" i="11" s="1"/>
  <c r="L200" i="11"/>
  <c r="L199" i="11" s="1"/>
  <c r="K200" i="11"/>
  <c r="K199" i="11" s="1"/>
  <c r="J200" i="11"/>
  <c r="J199" i="11" s="1"/>
  <c r="I200" i="11"/>
  <c r="I199" i="11" s="1"/>
  <c r="L194" i="11"/>
  <c r="L193" i="11" s="1"/>
  <c r="K194" i="11"/>
  <c r="K193" i="11" s="1"/>
  <c r="J194" i="11"/>
  <c r="J193" i="11" s="1"/>
  <c r="I194" i="11"/>
  <c r="I193" i="11" s="1"/>
  <c r="L189" i="11"/>
  <c r="L188" i="11" s="1"/>
  <c r="K189" i="11"/>
  <c r="K188" i="11" s="1"/>
  <c r="J189" i="11"/>
  <c r="J188" i="11" s="1"/>
  <c r="I189" i="11"/>
  <c r="I188" i="11" s="1"/>
  <c r="L186" i="11"/>
  <c r="K186" i="11"/>
  <c r="K185" i="11" s="1"/>
  <c r="J186" i="11"/>
  <c r="J185" i="11" s="1"/>
  <c r="I186" i="11"/>
  <c r="I185" i="11" s="1"/>
  <c r="L185" i="11"/>
  <c r="L178" i="11"/>
  <c r="L177" i="11" s="1"/>
  <c r="K178" i="11"/>
  <c r="J178" i="11"/>
  <c r="J177" i="11" s="1"/>
  <c r="I178" i="11"/>
  <c r="I177" i="11" s="1"/>
  <c r="K177" i="11"/>
  <c r="L173" i="11"/>
  <c r="L172" i="11" s="1"/>
  <c r="K173" i="11"/>
  <c r="K172" i="11" s="1"/>
  <c r="J173" i="11"/>
  <c r="J172" i="11" s="1"/>
  <c r="J171" i="11" s="1"/>
  <c r="I173" i="11"/>
  <c r="I172" i="11" s="1"/>
  <c r="L169" i="11"/>
  <c r="L168" i="11" s="1"/>
  <c r="L167" i="11" s="1"/>
  <c r="K169" i="11"/>
  <c r="K168" i="11" s="1"/>
  <c r="K167" i="11" s="1"/>
  <c r="J169" i="11"/>
  <c r="J168" i="11" s="1"/>
  <c r="J167" i="11" s="1"/>
  <c r="J166" i="11" s="1"/>
  <c r="I169" i="11"/>
  <c r="I168" i="11" s="1"/>
  <c r="I167" i="11" s="1"/>
  <c r="L164" i="11"/>
  <c r="K164" i="11"/>
  <c r="K163" i="11" s="1"/>
  <c r="J164" i="11"/>
  <c r="J163" i="11" s="1"/>
  <c r="I164" i="11"/>
  <c r="I163" i="11" s="1"/>
  <c r="L163" i="11"/>
  <c r="L159" i="11"/>
  <c r="L158" i="11" s="1"/>
  <c r="L157" i="11" s="1"/>
  <c r="L156" i="11" s="1"/>
  <c r="K159" i="11"/>
  <c r="K158" i="11" s="1"/>
  <c r="K157" i="11" s="1"/>
  <c r="K156" i="11" s="1"/>
  <c r="J159" i="11"/>
  <c r="J158" i="11" s="1"/>
  <c r="I159" i="11"/>
  <c r="I158" i="11" s="1"/>
  <c r="I157" i="11" s="1"/>
  <c r="I156" i="11" s="1"/>
  <c r="L153" i="11"/>
  <c r="L152" i="11" s="1"/>
  <c r="L151" i="11" s="1"/>
  <c r="K153" i="11"/>
  <c r="K152" i="11" s="1"/>
  <c r="K151" i="11" s="1"/>
  <c r="J153" i="11"/>
  <c r="J152" i="11" s="1"/>
  <c r="J151" i="11" s="1"/>
  <c r="I153" i="11"/>
  <c r="I152" i="11" s="1"/>
  <c r="I151" i="11" s="1"/>
  <c r="L149" i="11"/>
  <c r="L148" i="11" s="1"/>
  <c r="K149" i="11"/>
  <c r="K148" i="11" s="1"/>
  <c r="J149" i="11"/>
  <c r="J148" i="11" s="1"/>
  <c r="I149" i="11"/>
  <c r="I148" i="11" s="1"/>
  <c r="L145" i="11"/>
  <c r="L144" i="11" s="1"/>
  <c r="L143" i="11" s="1"/>
  <c r="K145" i="11"/>
  <c r="K144" i="11" s="1"/>
  <c r="K143" i="11" s="1"/>
  <c r="J145" i="11"/>
  <c r="J144" i="11" s="1"/>
  <c r="J143" i="11" s="1"/>
  <c r="I145" i="11"/>
  <c r="I144" i="11" s="1"/>
  <c r="I143" i="11" s="1"/>
  <c r="L140" i="11"/>
  <c r="K140" i="11"/>
  <c r="K139" i="11" s="1"/>
  <c r="K138" i="11" s="1"/>
  <c r="J140" i="11"/>
  <c r="J139" i="11" s="1"/>
  <c r="J138" i="11" s="1"/>
  <c r="I140" i="11"/>
  <c r="I139" i="11" s="1"/>
  <c r="I138" i="11" s="1"/>
  <c r="L139" i="11"/>
  <c r="L138" i="11" s="1"/>
  <c r="L135" i="11"/>
  <c r="L134" i="11" s="1"/>
  <c r="L133" i="11" s="1"/>
  <c r="K135" i="11"/>
  <c r="K134" i="11" s="1"/>
  <c r="K133" i="11" s="1"/>
  <c r="J135" i="11"/>
  <c r="I135" i="11"/>
  <c r="I134" i="11" s="1"/>
  <c r="I133" i="11" s="1"/>
  <c r="J134" i="11"/>
  <c r="J133" i="11" s="1"/>
  <c r="L131" i="11"/>
  <c r="L130" i="11" s="1"/>
  <c r="L129" i="11" s="1"/>
  <c r="K131" i="11"/>
  <c r="K130" i="11" s="1"/>
  <c r="K129" i="11" s="1"/>
  <c r="J131" i="11"/>
  <c r="J130" i="11" s="1"/>
  <c r="J129" i="11" s="1"/>
  <c r="I131" i="11"/>
  <c r="I130" i="11" s="1"/>
  <c r="I129" i="11" s="1"/>
  <c r="L127" i="11"/>
  <c r="L126" i="11" s="1"/>
  <c r="L125" i="11" s="1"/>
  <c r="K127" i="11"/>
  <c r="K126" i="11" s="1"/>
  <c r="K125" i="11" s="1"/>
  <c r="J127" i="11"/>
  <c r="I127" i="11"/>
  <c r="I126" i="11" s="1"/>
  <c r="I125" i="11" s="1"/>
  <c r="J126" i="11"/>
  <c r="J125" i="11" s="1"/>
  <c r="L123" i="11"/>
  <c r="L122" i="11" s="1"/>
  <c r="L121" i="11" s="1"/>
  <c r="K123" i="11"/>
  <c r="K122" i="11" s="1"/>
  <c r="K121" i="11" s="1"/>
  <c r="J123" i="11"/>
  <c r="J122" i="11" s="1"/>
  <c r="J121" i="11" s="1"/>
  <c r="I123" i="11"/>
  <c r="I122" i="11" s="1"/>
  <c r="I121" i="11" s="1"/>
  <c r="L119" i="11"/>
  <c r="L118" i="11" s="1"/>
  <c r="L117" i="11" s="1"/>
  <c r="K119" i="11"/>
  <c r="K118" i="11" s="1"/>
  <c r="K117" i="11" s="1"/>
  <c r="J119" i="11"/>
  <c r="J118" i="11" s="1"/>
  <c r="J117" i="11" s="1"/>
  <c r="I119" i="11"/>
  <c r="I118" i="11" s="1"/>
  <c r="I117" i="11" s="1"/>
  <c r="L114" i="11"/>
  <c r="L113" i="11" s="1"/>
  <c r="L112" i="11" s="1"/>
  <c r="K114" i="11"/>
  <c r="K113" i="11" s="1"/>
  <c r="K112" i="11" s="1"/>
  <c r="J114" i="11"/>
  <c r="J113" i="11" s="1"/>
  <c r="J112" i="11" s="1"/>
  <c r="I114" i="11"/>
  <c r="I113" i="11" s="1"/>
  <c r="I112" i="11" s="1"/>
  <c r="L108" i="11"/>
  <c r="L107" i="11" s="1"/>
  <c r="K108" i="11"/>
  <c r="K107" i="11" s="1"/>
  <c r="J108" i="11"/>
  <c r="J107" i="11" s="1"/>
  <c r="I108" i="11"/>
  <c r="I107" i="11" s="1"/>
  <c r="L104" i="11"/>
  <c r="L103" i="11" s="1"/>
  <c r="L102" i="11" s="1"/>
  <c r="K104" i="11"/>
  <c r="K103" i="11" s="1"/>
  <c r="K102" i="11" s="1"/>
  <c r="J104" i="11"/>
  <c r="J103" i="11" s="1"/>
  <c r="J102" i="11" s="1"/>
  <c r="I104" i="11"/>
  <c r="I103" i="11" s="1"/>
  <c r="I102" i="11" s="1"/>
  <c r="L99" i="11"/>
  <c r="L98" i="11" s="1"/>
  <c r="K99" i="11"/>
  <c r="K98" i="11" s="1"/>
  <c r="K97" i="11" s="1"/>
  <c r="J99" i="11"/>
  <c r="J98" i="11" s="1"/>
  <c r="J97" i="11" s="1"/>
  <c r="I99" i="11"/>
  <c r="I98" i="11" s="1"/>
  <c r="I97" i="11" s="1"/>
  <c r="L94" i="11"/>
  <c r="L93" i="11" s="1"/>
  <c r="L92" i="11" s="1"/>
  <c r="K94" i="11"/>
  <c r="K93" i="11" s="1"/>
  <c r="K92" i="11" s="1"/>
  <c r="J94" i="11"/>
  <c r="J93" i="11" s="1"/>
  <c r="J92" i="11" s="1"/>
  <c r="I94" i="11"/>
  <c r="I93" i="11"/>
  <c r="I92" i="11" s="1"/>
  <c r="L87" i="11"/>
  <c r="L86" i="11" s="1"/>
  <c r="L85" i="11" s="1"/>
  <c r="L84" i="11" s="1"/>
  <c r="K87" i="11"/>
  <c r="K86" i="11" s="1"/>
  <c r="K85" i="11" s="1"/>
  <c r="K84" i="11" s="1"/>
  <c r="J87" i="11"/>
  <c r="J86" i="11" s="1"/>
  <c r="J85" i="11" s="1"/>
  <c r="J84" i="11" s="1"/>
  <c r="I87" i="11"/>
  <c r="I86" i="11" s="1"/>
  <c r="I85" i="11" s="1"/>
  <c r="I84" i="11" s="1"/>
  <c r="L82" i="11"/>
  <c r="L81" i="11" s="1"/>
  <c r="L80" i="11" s="1"/>
  <c r="K82" i="11"/>
  <c r="K81" i="11" s="1"/>
  <c r="K80" i="11" s="1"/>
  <c r="J82" i="11"/>
  <c r="J81" i="11" s="1"/>
  <c r="J80" i="11" s="1"/>
  <c r="I82" i="11"/>
  <c r="I81" i="11" s="1"/>
  <c r="I80" i="11" s="1"/>
  <c r="L76" i="11"/>
  <c r="L75" i="11" s="1"/>
  <c r="K76" i="11"/>
  <c r="K75" i="11" s="1"/>
  <c r="J76" i="11"/>
  <c r="J75" i="11" s="1"/>
  <c r="I76" i="11"/>
  <c r="I75" i="11" s="1"/>
  <c r="L71" i="11"/>
  <c r="L70" i="11" s="1"/>
  <c r="K71" i="11"/>
  <c r="K70" i="11" s="1"/>
  <c r="J71" i="11"/>
  <c r="J70" i="11" s="1"/>
  <c r="I71" i="11"/>
  <c r="I70" i="11" s="1"/>
  <c r="L66" i="11"/>
  <c r="L65" i="11" s="1"/>
  <c r="K66" i="11"/>
  <c r="K65" i="11" s="1"/>
  <c r="K64" i="11" s="1"/>
  <c r="K63" i="11" s="1"/>
  <c r="J66" i="11"/>
  <c r="J65" i="11" s="1"/>
  <c r="I66" i="11"/>
  <c r="I65" i="11" s="1"/>
  <c r="L47" i="11"/>
  <c r="L46" i="11" s="1"/>
  <c r="L45" i="11" s="1"/>
  <c r="L44" i="11" s="1"/>
  <c r="K47" i="11"/>
  <c r="K46" i="11" s="1"/>
  <c r="K45" i="11" s="1"/>
  <c r="K44" i="11" s="1"/>
  <c r="J47" i="11"/>
  <c r="J46" i="11" s="1"/>
  <c r="J45" i="11" s="1"/>
  <c r="J44" i="11" s="1"/>
  <c r="I47" i="11"/>
  <c r="I46" i="11" s="1"/>
  <c r="I45" i="11" s="1"/>
  <c r="I44" i="11" s="1"/>
  <c r="L42" i="11"/>
  <c r="L41" i="11" s="1"/>
  <c r="L40" i="11" s="1"/>
  <c r="K42" i="11"/>
  <c r="K41" i="11" s="1"/>
  <c r="K40" i="11" s="1"/>
  <c r="J42" i="11"/>
  <c r="J41" i="11" s="1"/>
  <c r="J40" i="11" s="1"/>
  <c r="I42" i="11"/>
  <c r="I41" i="11" s="1"/>
  <c r="I40" i="11" s="1"/>
  <c r="L38" i="11"/>
  <c r="K38" i="11"/>
  <c r="J38" i="11"/>
  <c r="I38" i="11"/>
  <c r="L36" i="11"/>
  <c r="L35" i="11" s="1"/>
  <c r="L34" i="11" s="1"/>
  <c r="L33" i="11" s="1"/>
  <c r="K36" i="11"/>
  <c r="K35" i="11" s="1"/>
  <c r="K34" i="11" s="1"/>
  <c r="J36" i="11"/>
  <c r="I36" i="11"/>
  <c r="J35" i="11"/>
  <c r="J34" i="11" s="1"/>
  <c r="L363" i="6"/>
  <c r="L362" i="6" s="1"/>
  <c r="K363" i="6"/>
  <c r="K362" i="6" s="1"/>
  <c r="J363" i="6"/>
  <c r="J362" i="6" s="1"/>
  <c r="I363" i="6"/>
  <c r="I362" i="6" s="1"/>
  <c r="L360" i="6"/>
  <c r="K360" i="6"/>
  <c r="K359" i="6" s="1"/>
  <c r="J360" i="6"/>
  <c r="J359" i="6" s="1"/>
  <c r="I360" i="6"/>
  <c r="I359" i="6" s="1"/>
  <c r="L359" i="6"/>
  <c r="L357" i="6"/>
  <c r="K357" i="6"/>
  <c r="K356" i="6" s="1"/>
  <c r="J357" i="6"/>
  <c r="J356" i="6" s="1"/>
  <c r="I357" i="6"/>
  <c r="I356" i="6" s="1"/>
  <c r="L356" i="6"/>
  <c r="L353" i="6"/>
  <c r="L352" i="6" s="1"/>
  <c r="K353" i="6"/>
  <c r="K352" i="6" s="1"/>
  <c r="J353" i="6"/>
  <c r="J352" i="6" s="1"/>
  <c r="I353" i="6"/>
  <c r="I352" i="6" s="1"/>
  <c r="L349" i="6"/>
  <c r="L348" i="6" s="1"/>
  <c r="K349" i="6"/>
  <c r="K348" i="6" s="1"/>
  <c r="J349" i="6"/>
  <c r="J348" i="6" s="1"/>
  <c r="I349" i="6"/>
  <c r="I348" i="6" s="1"/>
  <c r="L345" i="6"/>
  <c r="L344" i="6" s="1"/>
  <c r="K345" i="6"/>
  <c r="K344" i="6" s="1"/>
  <c r="J345" i="6"/>
  <c r="J344" i="6" s="1"/>
  <c r="I345" i="6"/>
  <c r="I344" i="6" s="1"/>
  <c r="L341" i="6"/>
  <c r="K341" i="6"/>
  <c r="J341" i="6"/>
  <c r="I341" i="6"/>
  <c r="L338" i="6"/>
  <c r="K338" i="6"/>
  <c r="J338" i="6"/>
  <c r="I338" i="6"/>
  <c r="L336" i="6"/>
  <c r="L335" i="6" s="1"/>
  <c r="K336" i="6"/>
  <c r="K335" i="6" s="1"/>
  <c r="J336" i="6"/>
  <c r="I336" i="6"/>
  <c r="I335" i="6" s="1"/>
  <c r="J335" i="6"/>
  <c r="L331" i="6"/>
  <c r="L330" i="6" s="1"/>
  <c r="K331" i="6"/>
  <c r="K330" i="6" s="1"/>
  <c r="J331" i="6"/>
  <c r="J330" i="6" s="1"/>
  <c r="I331" i="6"/>
  <c r="I330" i="6" s="1"/>
  <c r="L328" i="6"/>
  <c r="L327" i="6" s="1"/>
  <c r="K328" i="6"/>
  <c r="K327" i="6" s="1"/>
  <c r="J328" i="6"/>
  <c r="J327" i="6" s="1"/>
  <c r="I328" i="6"/>
  <c r="I327" i="6" s="1"/>
  <c r="L325" i="6"/>
  <c r="L324" i="6" s="1"/>
  <c r="K325" i="6"/>
  <c r="K324" i="6" s="1"/>
  <c r="J325" i="6"/>
  <c r="J324" i="6" s="1"/>
  <c r="I325" i="6"/>
  <c r="I324" i="6" s="1"/>
  <c r="L321" i="6"/>
  <c r="L320" i="6" s="1"/>
  <c r="K321" i="6"/>
  <c r="K320" i="6" s="1"/>
  <c r="J321" i="6"/>
  <c r="J320" i="6" s="1"/>
  <c r="I321" i="6"/>
  <c r="I320" i="6" s="1"/>
  <c r="L317" i="6"/>
  <c r="L316" i="6" s="1"/>
  <c r="K317" i="6"/>
  <c r="K316" i="6" s="1"/>
  <c r="J317" i="6"/>
  <c r="J316" i="6" s="1"/>
  <c r="I317" i="6"/>
  <c r="I316" i="6" s="1"/>
  <c r="L313" i="6"/>
  <c r="L312" i="6" s="1"/>
  <c r="K313" i="6"/>
  <c r="K312" i="6" s="1"/>
  <c r="J313" i="6"/>
  <c r="J312" i="6" s="1"/>
  <c r="I313" i="6"/>
  <c r="I312" i="6" s="1"/>
  <c r="L309" i="6"/>
  <c r="K309" i="6"/>
  <c r="J309" i="6"/>
  <c r="I309" i="6"/>
  <c r="L306" i="6"/>
  <c r="K306" i="6"/>
  <c r="J306" i="6"/>
  <c r="I306" i="6"/>
  <c r="L304" i="6"/>
  <c r="K304" i="6"/>
  <c r="K303" i="6" s="1"/>
  <c r="J304" i="6"/>
  <c r="J303" i="6" s="1"/>
  <c r="I304" i="6"/>
  <c r="L298" i="6"/>
  <c r="L297" i="6" s="1"/>
  <c r="K298" i="6"/>
  <c r="K297" i="6" s="1"/>
  <c r="J298" i="6"/>
  <c r="J297" i="6" s="1"/>
  <c r="I298" i="6"/>
  <c r="I297" i="6" s="1"/>
  <c r="L295" i="6"/>
  <c r="L294" i="6" s="1"/>
  <c r="K295" i="6"/>
  <c r="K294" i="6" s="1"/>
  <c r="J295" i="6"/>
  <c r="J294" i="6" s="1"/>
  <c r="I295" i="6"/>
  <c r="I294" i="6"/>
  <c r="L292" i="6"/>
  <c r="L291" i="6" s="1"/>
  <c r="K292" i="6"/>
  <c r="K291" i="6" s="1"/>
  <c r="J292" i="6"/>
  <c r="J291" i="6" s="1"/>
  <c r="I292" i="6"/>
  <c r="I291" i="6"/>
  <c r="L288" i="6"/>
  <c r="L287" i="6" s="1"/>
  <c r="K288" i="6"/>
  <c r="K287" i="6" s="1"/>
  <c r="J288" i="6"/>
  <c r="J287" i="6" s="1"/>
  <c r="I288" i="6"/>
  <c r="I287" i="6" s="1"/>
  <c r="L284" i="6"/>
  <c r="L283" i="6" s="1"/>
  <c r="K284" i="6"/>
  <c r="K283" i="6" s="1"/>
  <c r="J284" i="6"/>
  <c r="J283" i="6" s="1"/>
  <c r="I284" i="6"/>
  <c r="I283" i="6" s="1"/>
  <c r="L280" i="6"/>
  <c r="L279" i="6" s="1"/>
  <c r="K280" i="6"/>
  <c r="K279" i="6" s="1"/>
  <c r="J280" i="6"/>
  <c r="J279" i="6" s="1"/>
  <c r="I280" i="6"/>
  <c r="I279" i="6" s="1"/>
  <c r="L276" i="6"/>
  <c r="K276" i="6"/>
  <c r="J276" i="6"/>
  <c r="I276" i="6"/>
  <c r="L273" i="6"/>
  <c r="K273" i="6"/>
  <c r="J273" i="6"/>
  <c r="I273" i="6"/>
  <c r="L271" i="6"/>
  <c r="L270" i="6" s="1"/>
  <c r="K271" i="6"/>
  <c r="K270" i="6" s="1"/>
  <c r="J271" i="6"/>
  <c r="J270" i="6" s="1"/>
  <c r="I271" i="6"/>
  <c r="I270" i="6" s="1"/>
  <c r="L266" i="6"/>
  <c r="L265" i="6" s="1"/>
  <c r="K266" i="6"/>
  <c r="K265" i="6" s="1"/>
  <c r="J266" i="6"/>
  <c r="J265" i="6" s="1"/>
  <c r="I266" i="6"/>
  <c r="I265" i="6" s="1"/>
  <c r="L263" i="6"/>
  <c r="L262" i="6" s="1"/>
  <c r="K263" i="6"/>
  <c r="K262" i="6" s="1"/>
  <c r="J263" i="6"/>
  <c r="J262" i="6" s="1"/>
  <c r="I263" i="6"/>
  <c r="I262" i="6" s="1"/>
  <c r="L260" i="6"/>
  <c r="K260" i="6"/>
  <c r="K259" i="6" s="1"/>
  <c r="J260" i="6"/>
  <c r="J259" i="6" s="1"/>
  <c r="I260" i="6"/>
  <c r="I259" i="6" s="1"/>
  <c r="L259" i="6"/>
  <c r="L256" i="6"/>
  <c r="L255" i="6" s="1"/>
  <c r="K256" i="6"/>
  <c r="J256" i="6"/>
  <c r="I256" i="6"/>
  <c r="I255" i="6" s="1"/>
  <c r="K255" i="6"/>
  <c r="J255" i="6"/>
  <c r="L252" i="6"/>
  <c r="L251" i="6" s="1"/>
  <c r="K252" i="6"/>
  <c r="K251" i="6" s="1"/>
  <c r="J252" i="6"/>
  <c r="J251" i="6" s="1"/>
  <c r="I252" i="6"/>
  <c r="I251" i="6" s="1"/>
  <c r="L248" i="6"/>
  <c r="L247" i="6" s="1"/>
  <c r="K248" i="6"/>
  <c r="K247" i="6" s="1"/>
  <c r="J248" i="6"/>
  <c r="J247" i="6" s="1"/>
  <c r="I248" i="6"/>
  <c r="I247" i="6" s="1"/>
  <c r="L244" i="6"/>
  <c r="K244" i="6"/>
  <c r="J244" i="6"/>
  <c r="I244" i="6"/>
  <c r="L241" i="6"/>
  <c r="K241" i="6"/>
  <c r="J241" i="6"/>
  <c r="I241" i="6"/>
  <c r="L239" i="6"/>
  <c r="L238" i="6" s="1"/>
  <c r="K239" i="6"/>
  <c r="K238" i="6" s="1"/>
  <c r="J239" i="6"/>
  <c r="J238" i="6" s="1"/>
  <c r="I239" i="6"/>
  <c r="I238" i="6" s="1"/>
  <c r="L232" i="6"/>
  <c r="L231" i="6" s="1"/>
  <c r="L230" i="6" s="1"/>
  <c r="K232" i="6"/>
  <c r="K231" i="6" s="1"/>
  <c r="K230" i="6" s="1"/>
  <c r="J232" i="6"/>
  <c r="J231" i="6" s="1"/>
  <c r="J230" i="6" s="1"/>
  <c r="I232" i="6"/>
  <c r="I231" i="6" s="1"/>
  <c r="I230" i="6" s="1"/>
  <c r="L228" i="6"/>
  <c r="L227" i="6" s="1"/>
  <c r="L226" i="6" s="1"/>
  <c r="K228" i="6"/>
  <c r="K227" i="6" s="1"/>
  <c r="J228" i="6"/>
  <c r="J227" i="6" s="1"/>
  <c r="J226" i="6" s="1"/>
  <c r="I228" i="6"/>
  <c r="I227" i="6" s="1"/>
  <c r="I226" i="6" s="1"/>
  <c r="L219" i="6"/>
  <c r="L218" i="6" s="1"/>
  <c r="K219" i="6"/>
  <c r="J219" i="6"/>
  <c r="J218" i="6" s="1"/>
  <c r="I219" i="6"/>
  <c r="I218" i="6" s="1"/>
  <c r="K218" i="6"/>
  <c r="L216" i="6"/>
  <c r="L215" i="6" s="1"/>
  <c r="K216" i="6"/>
  <c r="K215" i="6" s="1"/>
  <c r="J216" i="6"/>
  <c r="I216" i="6"/>
  <c r="I215" i="6" s="1"/>
  <c r="J215" i="6"/>
  <c r="L209" i="6"/>
  <c r="L208" i="6" s="1"/>
  <c r="L207" i="6" s="1"/>
  <c r="K209" i="6"/>
  <c r="K208" i="6" s="1"/>
  <c r="J209" i="6"/>
  <c r="J208" i="6" s="1"/>
  <c r="J207" i="6" s="1"/>
  <c r="I209" i="6"/>
  <c r="I208" i="6" s="1"/>
  <c r="I207" i="6" s="1"/>
  <c r="L205" i="6"/>
  <c r="L204" i="6" s="1"/>
  <c r="K205" i="6"/>
  <c r="J205" i="6"/>
  <c r="J204" i="6" s="1"/>
  <c r="I205" i="6"/>
  <c r="I204" i="6" s="1"/>
  <c r="K204" i="6"/>
  <c r="L200" i="6"/>
  <c r="L199" i="6" s="1"/>
  <c r="K200" i="6"/>
  <c r="K199" i="6" s="1"/>
  <c r="J200" i="6"/>
  <c r="I200" i="6"/>
  <c r="I199" i="6" s="1"/>
  <c r="J199" i="6"/>
  <c r="L194" i="6"/>
  <c r="K194" i="6"/>
  <c r="K193" i="6" s="1"/>
  <c r="J194" i="6"/>
  <c r="J193" i="6" s="1"/>
  <c r="I194" i="6"/>
  <c r="I193" i="6" s="1"/>
  <c r="L193" i="6"/>
  <c r="L189" i="6"/>
  <c r="L188" i="6" s="1"/>
  <c r="K189" i="6"/>
  <c r="K188" i="6" s="1"/>
  <c r="J189" i="6"/>
  <c r="J188" i="6" s="1"/>
  <c r="I189" i="6"/>
  <c r="I188" i="6" s="1"/>
  <c r="L186" i="6"/>
  <c r="L185" i="6" s="1"/>
  <c r="K186" i="6"/>
  <c r="K185" i="6" s="1"/>
  <c r="J186" i="6"/>
  <c r="J185" i="6" s="1"/>
  <c r="I186" i="6"/>
  <c r="I185" i="6" s="1"/>
  <c r="L178" i="6"/>
  <c r="L177" i="6" s="1"/>
  <c r="K178" i="6"/>
  <c r="K177" i="6" s="1"/>
  <c r="J178" i="6"/>
  <c r="J177" i="6" s="1"/>
  <c r="I178" i="6"/>
  <c r="I177" i="6" s="1"/>
  <c r="L173" i="6"/>
  <c r="L172" i="6" s="1"/>
  <c r="K173" i="6"/>
  <c r="K172" i="6" s="1"/>
  <c r="J173" i="6"/>
  <c r="J172" i="6" s="1"/>
  <c r="I173" i="6"/>
  <c r="L169" i="6"/>
  <c r="L168" i="6" s="1"/>
  <c r="L167" i="6" s="1"/>
  <c r="K169" i="6"/>
  <c r="K168" i="6" s="1"/>
  <c r="K167" i="6" s="1"/>
  <c r="J169" i="6"/>
  <c r="J168" i="6" s="1"/>
  <c r="J167" i="6" s="1"/>
  <c r="I169" i="6"/>
  <c r="I168" i="6" s="1"/>
  <c r="I167" i="6" s="1"/>
  <c r="L164" i="6"/>
  <c r="K164" i="6"/>
  <c r="K163" i="6" s="1"/>
  <c r="J164" i="6"/>
  <c r="J163" i="6" s="1"/>
  <c r="I164" i="6"/>
  <c r="I163" i="6" s="1"/>
  <c r="L159" i="6"/>
  <c r="L158" i="6" s="1"/>
  <c r="K159" i="6"/>
  <c r="K158" i="6" s="1"/>
  <c r="J159" i="6"/>
  <c r="J158" i="6" s="1"/>
  <c r="I159" i="6"/>
  <c r="I158" i="6" s="1"/>
  <c r="L153" i="6"/>
  <c r="L152" i="6" s="1"/>
  <c r="L151" i="6" s="1"/>
  <c r="K153" i="6"/>
  <c r="J153" i="6"/>
  <c r="J152" i="6" s="1"/>
  <c r="J151" i="6" s="1"/>
  <c r="I153" i="6"/>
  <c r="I152" i="6" s="1"/>
  <c r="I151" i="6" s="1"/>
  <c r="L149" i="6"/>
  <c r="K149" i="6"/>
  <c r="J149" i="6"/>
  <c r="I149" i="6"/>
  <c r="L145" i="6"/>
  <c r="L144" i="6" s="1"/>
  <c r="K145" i="6"/>
  <c r="K144" i="6" s="1"/>
  <c r="J145" i="6"/>
  <c r="J144" i="6" s="1"/>
  <c r="J143" i="6" s="1"/>
  <c r="I145" i="6"/>
  <c r="I144" i="6" s="1"/>
  <c r="I143" i="6" s="1"/>
  <c r="L140" i="6"/>
  <c r="K140" i="6"/>
  <c r="K139" i="6" s="1"/>
  <c r="K138" i="6" s="1"/>
  <c r="J140" i="6"/>
  <c r="J139" i="6" s="1"/>
  <c r="J138" i="6" s="1"/>
  <c r="I140" i="6"/>
  <c r="I139" i="6" s="1"/>
  <c r="I138" i="6" s="1"/>
  <c r="L139" i="6"/>
  <c r="L138" i="6" s="1"/>
  <c r="L135" i="6"/>
  <c r="L134" i="6" s="1"/>
  <c r="L133" i="6" s="1"/>
  <c r="K135" i="6"/>
  <c r="K134" i="6" s="1"/>
  <c r="K133" i="6" s="1"/>
  <c r="J135" i="6"/>
  <c r="J134" i="6" s="1"/>
  <c r="J133" i="6" s="1"/>
  <c r="I135" i="6"/>
  <c r="I134" i="6" s="1"/>
  <c r="I133" i="6" s="1"/>
  <c r="L131" i="6"/>
  <c r="L130" i="6" s="1"/>
  <c r="L129" i="6" s="1"/>
  <c r="K131" i="6"/>
  <c r="K130" i="6" s="1"/>
  <c r="J131" i="6"/>
  <c r="J130" i="6" s="1"/>
  <c r="J129" i="6" s="1"/>
  <c r="I131" i="6"/>
  <c r="L127" i="6"/>
  <c r="L126" i="6" s="1"/>
  <c r="L125" i="6" s="1"/>
  <c r="K127" i="6"/>
  <c r="K126" i="6" s="1"/>
  <c r="K125" i="6" s="1"/>
  <c r="J127" i="6"/>
  <c r="J126" i="6" s="1"/>
  <c r="J125" i="6" s="1"/>
  <c r="I127" i="6"/>
  <c r="I126" i="6" s="1"/>
  <c r="I125" i="6" s="1"/>
  <c r="L123" i="6"/>
  <c r="L122" i="6" s="1"/>
  <c r="K123" i="6"/>
  <c r="K122" i="6" s="1"/>
  <c r="J123" i="6"/>
  <c r="J122" i="6" s="1"/>
  <c r="J121" i="6" s="1"/>
  <c r="I123" i="6"/>
  <c r="I122" i="6" s="1"/>
  <c r="I121" i="6" s="1"/>
  <c r="L119" i="6"/>
  <c r="L118" i="6" s="1"/>
  <c r="L117" i="6" s="1"/>
  <c r="K119" i="6"/>
  <c r="K118" i="6" s="1"/>
  <c r="K117" i="6" s="1"/>
  <c r="J119" i="6"/>
  <c r="I119" i="6"/>
  <c r="I118" i="6" s="1"/>
  <c r="I117" i="6" s="1"/>
  <c r="L114" i="6"/>
  <c r="L113" i="6" s="1"/>
  <c r="K114" i="6"/>
  <c r="K113" i="6" s="1"/>
  <c r="J114" i="6"/>
  <c r="J113" i="6" s="1"/>
  <c r="J112" i="6" s="1"/>
  <c r="I114" i="6"/>
  <c r="I113" i="6" s="1"/>
  <c r="I112" i="6" s="1"/>
  <c r="L108" i="6"/>
  <c r="L107" i="6" s="1"/>
  <c r="K108" i="6"/>
  <c r="K107" i="6" s="1"/>
  <c r="J108" i="6"/>
  <c r="J107" i="6" s="1"/>
  <c r="I108" i="6"/>
  <c r="I107" i="6" s="1"/>
  <c r="L104" i="6"/>
  <c r="L103" i="6" s="1"/>
  <c r="K104" i="6"/>
  <c r="K103" i="6" s="1"/>
  <c r="J104" i="6"/>
  <c r="J103" i="6" s="1"/>
  <c r="J102" i="6" s="1"/>
  <c r="I104" i="6"/>
  <c r="I103" i="6" s="1"/>
  <c r="L99" i="6"/>
  <c r="L98" i="6" s="1"/>
  <c r="L97" i="6" s="1"/>
  <c r="K99" i="6"/>
  <c r="K98" i="6" s="1"/>
  <c r="K97" i="6" s="1"/>
  <c r="J99" i="6"/>
  <c r="J98" i="6" s="1"/>
  <c r="J97" i="6" s="1"/>
  <c r="I99" i="6"/>
  <c r="I98" i="6" s="1"/>
  <c r="I97" i="6" s="1"/>
  <c r="L94" i="6"/>
  <c r="L93" i="6" s="1"/>
  <c r="L92" i="6" s="1"/>
  <c r="K94" i="6"/>
  <c r="K93" i="6" s="1"/>
  <c r="J94" i="6"/>
  <c r="J93" i="6" s="1"/>
  <c r="J92" i="6" s="1"/>
  <c r="I94" i="6"/>
  <c r="I93" i="6" s="1"/>
  <c r="I92" i="6" s="1"/>
  <c r="L87" i="6"/>
  <c r="L86" i="6" s="1"/>
  <c r="L85" i="6" s="1"/>
  <c r="L84" i="6" s="1"/>
  <c r="K87" i="6"/>
  <c r="K86" i="6" s="1"/>
  <c r="J87" i="6"/>
  <c r="J86" i="6" s="1"/>
  <c r="J85" i="6" s="1"/>
  <c r="J84" i="6" s="1"/>
  <c r="I87" i="6"/>
  <c r="I86" i="6" s="1"/>
  <c r="L82" i="6"/>
  <c r="L81" i="6" s="1"/>
  <c r="K82" i="6"/>
  <c r="K81" i="6" s="1"/>
  <c r="J82" i="6"/>
  <c r="J81" i="6" s="1"/>
  <c r="J80" i="6" s="1"/>
  <c r="I82" i="6"/>
  <c r="I81" i="6" s="1"/>
  <c r="L76" i="6"/>
  <c r="L75" i="6" s="1"/>
  <c r="K76" i="6"/>
  <c r="J76" i="6"/>
  <c r="J75" i="6" s="1"/>
  <c r="I76" i="6"/>
  <c r="I75" i="6" s="1"/>
  <c r="K75" i="6"/>
  <c r="L71" i="6"/>
  <c r="L70" i="6" s="1"/>
  <c r="K71" i="6"/>
  <c r="K70" i="6" s="1"/>
  <c r="J71" i="6"/>
  <c r="J70" i="6" s="1"/>
  <c r="I71" i="6"/>
  <c r="I70" i="6" s="1"/>
  <c r="L66" i="6"/>
  <c r="L65" i="6" s="1"/>
  <c r="K66" i="6"/>
  <c r="K65" i="6" s="1"/>
  <c r="K64" i="6" s="1"/>
  <c r="K63" i="6" s="1"/>
  <c r="J66" i="6"/>
  <c r="J65" i="6" s="1"/>
  <c r="I66" i="6"/>
  <c r="I65" i="6" s="1"/>
  <c r="L47" i="6"/>
  <c r="L46" i="6" s="1"/>
  <c r="L45" i="6" s="1"/>
  <c r="L44" i="6" s="1"/>
  <c r="K47" i="6"/>
  <c r="K46" i="6" s="1"/>
  <c r="K45" i="6" s="1"/>
  <c r="K44" i="6" s="1"/>
  <c r="J47" i="6"/>
  <c r="J46" i="6" s="1"/>
  <c r="J45" i="6" s="1"/>
  <c r="J44" i="6" s="1"/>
  <c r="I47" i="6"/>
  <c r="I46" i="6" s="1"/>
  <c r="I45" i="6" s="1"/>
  <c r="I44" i="6" s="1"/>
  <c r="L42" i="6"/>
  <c r="L41" i="6" s="1"/>
  <c r="L40" i="6" s="1"/>
  <c r="K42" i="6"/>
  <c r="K41" i="6" s="1"/>
  <c r="K40" i="6" s="1"/>
  <c r="J42" i="6"/>
  <c r="J41" i="6" s="1"/>
  <c r="J40" i="6" s="1"/>
  <c r="I42" i="6"/>
  <c r="I41" i="6" s="1"/>
  <c r="I40" i="6" s="1"/>
  <c r="L38" i="6"/>
  <c r="K38" i="6"/>
  <c r="J38" i="6"/>
  <c r="I38" i="6"/>
  <c r="L36" i="6"/>
  <c r="L35" i="6" s="1"/>
  <c r="L34" i="6" s="1"/>
  <c r="K36" i="6"/>
  <c r="K35" i="6" s="1"/>
  <c r="K34" i="6" s="1"/>
  <c r="J36" i="6"/>
  <c r="J35" i="6" s="1"/>
  <c r="J34" i="6" s="1"/>
  <c r="I36" i="6"/>
  <c r="L363" i="7"/>
  <c r="L362" i="7" s="1"/>
  <c r="K363" i="7"/>
  <c r="J363" i="7"/>
  <c r="I363" i="7"/>
  <c r="L360" i="7"/>
  <c r="L359" i="7" s="1"/>
  <c r="K360" i="7"/>
  <c r="J360" i="7"/>
  <c r="I360" i="7"/>
  <c r="L357" i="7"/>
  <c r="K357" i="7"/>
  <c r="J357" i="7"/>
  <c r="I357" i="7"/>
  <c r="L353" i="7"/>
  <c r="K353" i="7"/>
  <c r="J353" i="7"/>
  <c r="I353" i="7"/>
  <c r="L349" i="7"/>
  <c r="K349" i="7"/>
  <c r="J349" i="7"/>
  <c r="I349" i="7"/>
  <c r="L348" i="7"/>
  <c r="L345" i="7"/>
  <c r="K345" i="7"/>
  <c r="J345" i="7"/>
  <c r="I345" i="7"/>
  <c r="L341" i="7"/>
  <c r="K341" i="7"/>
  <c r="J341" i="7"/>
  <c r="I341" i="7"/>
  <c r="L338" i="7"/>
  <c r="K338" i="7"/>
  <c r="J338" i="7"/>
  <c r="I338" i="7"/>
  <c r="L336" i="7"/>
  <c r="K336" i="7"/>
  <c r="J336" i="7"/>
  <c r="I336" i="7"/>
  <c r="L331" i="7"/>
  <c r="K331" i="7"/>
  <c r="K330" i="7" s="1"/>
  <c r="J331" i="7"/>
  <c r="I331" i="7"/>
  <c r="L328" i="7"/>
  <c r="K328" i="7"/>
  <c r="J328" i="7"/>
  <c r="I328" i="7"/>
  <c r="K327" i="7"/>
  <c r="L325" i="7"/>
  <c r="K325" i="7"/>
  <c r="J325" i="7"/>
  <c r="I325" i="7"/>
  <c r="L321" i="7"/>
  <c r="K321" i="7"/>
  <c r="J321" i="7"/>
  <c r="I321" i="7"/>
  <c r="L317" i="7"/>
  <c r="K317" i="7"/>
  <c r="K316" i="7" s="1"/>
  <c r="J317" i="7"/>
  <c r="I317" i="7"/>
  <c r="L313" i="7"/>
  <c r="K313" i="7"/>
  <c r="K312" i="7" s="1"/>
  <c r="J313" i="7"/>
  <c r="I313" i="7"/>
  <c r="I312" i="7" s="1"/>
  <c r="L309" i="7"/>
  <c r="K309" i="7"/>
  <c r="J309" i="7"/>
  <c r="I309" i="7"/>
  <c r="L306" i="7"/>
  <c r="K306" i="7"/>
  <c r="J306" i="7"/>
  <c r="I306" i="7"/>
  <c r="L304" i="7"/>
  <c r="K304" i="7"/>
  <c r="K303" i="7" s="1"/>
  <c r="J304" i="7"/>
  <c r="I304" i="7"/>
  <c r="L298" i="7"/>
  <c r="K298" i="7"/>
  <c r="J298" i="7"/>
  <c r="I298" i="7"/>
  <c r="I297" i="7" s="1"/>
  <c r="L295" i="7"/>
  <c r="K295" i="7"/>
  <c r="K294" i="7" s="1"/>
  <c r="J295" i="7"/>
  <c r="I295" i="7"/>
  <c r="L292" i="7"/>
  <c r="K292" i="7"/>
  <c r="J292" i="7"/>
  <c r="I292" i="7"/>
  <c r="I291" i="7" s="1"/>
  <c r="L288" i="7"/>
  <c r="K288" i="7"/>
  <c r="K287" i="7" s="1"/>
  <c r="J288" i="7"/>
  <c r="I288" i="7"/>
  <c r="L284" i="7"/>
  <c r="K284" i="7"/>
  <c r="J284" i="7"/>
  <c r="I284" i="7"/>
  <c r="I283" i="7" s="1"/>
  <c r="L280" i="7"/>
  <c r="K280" i="7"/>
  <c r="J280" i="7"/>
  <c r="I280" i="7"/>
  <c r="L276" i="7"/>
  <c r="K276" i="7"/>
  <c r="J276" i="7"/>
  <c r="I276" i="7"/>
  <c r="L273" i="7"/>
  <c r="K273" i="7"/>
  <c r="J273" i="7"/>
  <c r="I273" i="7"/>
  <c r="L271" i="7"/>
  <c r="K271" i="7"/>
  <c r="J271" i="7"/>
  <c r="I271" i="7"/>
  <c r="I270" i="7" s="1"/>
  <c r="L266" i="7"/>
  <c r="K266" i="7"/>
  <c r="J266" i="7"/>
  <c r="I266" i="7"/>
  <c r="J265" i="7"/>
  <c r="L263" i="7"/>
  <c r="K263" i="7"/>
  <c r="J263" i="7"/>
  <c r="I263" i="7"/>
  <c r="L260" i="7"/>
  <c r="K260" i="7"/>
  <c r="J260" i="7"/>
  <c r="I260" i="7"/>
  <c r="L256" i="7"/>
  <c r="L255" i="7" s="1"/>
  <c r="K256" i="7"/>
  <c r="J256" i="7"/>
  <c r="J255" i="7" s="1"/>
  <c r="I256" i="7"/>
  <c r="L252" i="7"/>
  <c r="K252" i="7"/>
  <c r="J252" i="7"/>
  <c r="I252" i="7"/>
  <c r="L248" i="7"/>
  <c r="K248" i="7"/>
  <c r="J248" i="7"/>
  <c r="I248" i="7"/>
  <c r="L244" i="7"/>
  <c r="K244" i="7"/>
  <c r="J244" i="7"/>
  <c r="I244" i="7"/>
  <c r="L241" i="7"/>
  <c r="K241" i="7"/>
  <c r="J241" i="7"/>
  <c r="I241" i="7"/>
  <c r="L239" i="7"/>
  <c r="K239" i="7"/>
  <c r="J239" i="7"/>
  <c r="I239" i="7"/>
  <c r="L232" i="7"/>
  <c r="L231" i="7" s="1"/>
  <c r="K232" i="7"/>
  <c r="J232" i="7"/>
  <c r="I232" i="7"/>
  <c r="L228" i="7"/>
  <c r="K228" i="7"/>
  <c r="K227" i="7" s="1"/>
  <c r="J228" i="7"/>
  <c r="I228" i="7"/>
  <c r="L219" i="7"/>
  <c r="K219" i="7"/>
  <c r="J219" i="7"/>
  <c r="I219" i="7"/>
  <c r="L216" i="7"/>
  <c r="K216" i="7"/>
  <c r="J216" i="7"/>
  <c r="I216" i="7"/>
  <c r="L209" i="7"/>
  <c r="K209" i="7"/>
  <c r="J209" i="7"/>
  <c r="I209" i="7"/>
  <c r="L205" i="7"/>
  <c r="K205" i="7"/>
  <c r="J205" i="7"/>
  <c r="I205" i="7"/>
  <c r="L200" i="7"/>
  <c r="K200" i="7"/>
  <c r="J200" i="7"/>
  <c r="I200" i="7"/>
  <c r="L194" i="7"/>
  <c r="K194" i="7"/>
  <c r="J194" i="7"/>
  <c r="I194" i="7"/>
  <c r="L189" i="7"/>
  <c r="L188" i="7" s="1"/>
  <c r="K189" i="7"/>
  <c r="J189" i="7"/>
  <c r="I189" i="7"/>
  <c r="L186" i="7"/>
  <c r="L185" i="7" s="1"/>
  <c r="K186" i="7"/>
  <c r="J186" i="7"/>
  <c r="I186" i="7"/>
  <c r="L178" i="7"/>
  <c r="K178" i="7"/>
  <c r="J178" i="7"/>
  <c r="I178" i="7"/>
  <c r="I177" i="7" s="1"/>
  <c r="L173" i="7"/>
  <c r="K173" i="7"/>
  <c r="J173" i="7"/>
  <c r="I173" i="7"/>
  <c r="L169" i="7"/>
  <c r="K169" i="7"/>
  <c r="J169" i="7"/>
  <c r="I169" i="7"/>
  <c r="L164" i="7"/>
  <c r="K164" i="7"/>
  <c r="J164" i="7"/>
  <c r="J163" i="7" s="1"/>
  <c r="I164" i="7"/>
  <c r="L159" i="7"/>
  <c r="L158" i="7" s="1"/>
  <c r="K159" i="7"/>
  <c r="J159" i="7"/>
  <c r="I159" i="7"/>
  <c r="L153" i="7"/>
  <c r="K153" i="7"/>
  <c r="J153" i="7"/>
  <c r="J152" i="7" s="1"/>
  <c r="J151" i="7" s="1"/>
  <c r="I153" i="7"/>
  <c r="L149" i="7"/>
  <c r="L148" i="7" s="1"/>
  <c r="K149" i="7"/>
  <c r="K148" i="7" s="1"/>
  <c r="J149" i="7"/>
  <c r="J148" i="7" s="1"/>
  <c r="I149" i="7"/>
  <c r="I148" i="7" s="1"/>
  <c r="L145" i="7"/>
  <c r="L144" i="7" s="1"/>
  <c r="K145" i="7"/>
  <c r="J145" i="7"/>
  <c r="I145" i="7"/>
  <c r="L140" i="7"/>
  <c r="L139" i="7" s="1"/>
  <c r="K140" i="7"/>
  <c r="J140" i="7"/>
  <c r="I140" i="7"/>
  <c r="L135" i="7"/>
  <c r="L134" i="7" s="1"/>
  <c r="K135" i="7"/>
  <c r="J135" i="7"/>
  <c r="I135" i="7"/>
  <c r="L131" i="7"/>
  <c r="K131" i="7"/>
  <c r="J131" i="7"/>
  <c r="I131" i="7"/>
  <c r="L127" i="7"/>
  <c r="K127" i="7"/>
  <c r="J127" i="7"/>
  <c r="I127" i="7"/>
  <c r="L123" i="7"/>
  <c r="K123" i="7"/>
  <c r="J123" i="7"/>
  <c r="I123" i="7"/>
  <c r="L119" i="7"/>
  <c r="K119" i="7"/>
  <c r="J119" i="7"/>
  <c r="I119" i="7"/>
  <c r="L114" i="7"/>
  <c r="L113" i="7" s="1"/>
  <c r="K114" i="7"/>
  <c r="J114" i="7"/>
  <c r="I114" i="7"/>
  <c r="L108" i="7"/>
  <c r="L107" i="7" s="1"/>
  <c r="K108" i="7"/>
  <c r="J108" i="7"/>
  <c r="I108" i="7"/>
  <c r="L104" i="7"/>
  <c r="K104" i="7"/>
  <c r="J104" i="7"/>
  <c r="I104" i="7"/>
  <c r="L99" i="7"/>
  <c r="K99" i="7"/>
  <c r="J99" i="7"/>
  <c r="J98" i="7" s="1"/>
  <c r="I99" i="7"/>
  <c r="L94" i="7"/>
  <c r="K94" i="7"/>
  <c r="J94" i="7"/>
  <c r="I94" i="7"/>
  <c r="L87" i="7"/>
  <c r="K87" i="7"/>
  <c r="J87" i="7"/>
  <c r="I87" i="7"/>
  <c r="L82" i="7"/>
  <c r="L81" i="7" s="1"/>
  <c r="K82" i="7"/>
  <c r="J82" i="7"/>
  <c r="I82" i="7"/>
  <c r="L76" i="7"/>
  <c r="K76" i="7"/>
  <c r="J76" i="7"/>
  <c r="I76" i="7"/>
  <c r="L71" i="7"/>
  <c r="K71" i="7"/>
  <c r="J71" i="7"/>
  <c r="I71" i="7"/>
  <c r="L66" i="7"/>
  <c r="L65" i="7" s="1"/>
  <c r="K66" i="7"/>
  <c r="J66" i="7"/>
  <c r="I66" i="7"/>
  <c r="L47" i="7"/>
  <c r="K47" i="7"/>
  <c r="J47" i="7"/>
  <c r="I47" i="7"/>
  <c r="L42" i="7"/>
  <c r="K42" i="7"/>
  <c r="J42" i="7"/>
  <c r="I42" i="7"/>
  <c r="L38" i="7"/>
  <c r="K38" i="7"/>
  <c r="J38" i="7"/>
  <c r="I38" i="7"/>
  <c r="L36" i="7"/>
  <c r="K36" i="7"/>
  <c r="J36" i="7"/>
  <c r="I36" i="7"/>
  <c r="L361" i="9"/>
  <c r="L360" i="9" s="1"/>
  <c r="K361" i="9"/>
  <c r="K360" i="9" s="1"/>
  <c r="J361" i="9"/>
  <c r="J360" i="9" s="1"/>
  <c r="I361" i="9"/>
  <c r="I360" i="9" s="1"/>
  <c r="L358" i="9"/>
  <c r="L357" i="9" s="1"/>
  <c r="K358" i="9"/>
  <c r="K357" i="9" s="1"/>
  <c r="J358" i="9"/>
  <c r="J357" i="9" s="1"/>
  <c r="I358" i="9"/>
  <c r="I357" i="9" s="1"/>
  <c r="L355" i="9"/>
  <c r="L354" i="9" s="1"/>
  <c r="K355" i="9"/>
  <c r="K354" i="9" s="1"/>
  <c r="J355" i="9"/>
  <c r="J354" i="9" s="1"/>
  <c r="I355" i="9"/>
  <c r="I354" i="9" s="1"/>
  <c r="L351" i="9"/>
  <c r="L350" i="9" s="1"/>
  <c r="K351" i="9"/>
  <c r="K350" i="9" s="1"/>
  <c r="J351" i="9"/>
  <c r="J350" i="9" s="1"/>
  <c r="I351" i="9"/>
  <c r="I350" i="9" s="1"/>
  <c r="L347" i="9"/>
  <c r="L346" i="9" s="1"/>
  <c r="K347" i="9"/>
  <c r="K346" i="9" s="1"/>
  <c r="J347" i="9"/>
  <c r="J346" i="9" s="1"/>
  <c r="I347" i="9"/>
  <c r="I346" i="9" s="1"/>
  <c r="L343" i="9"/>
  <c r="L342" i="9" s="1"/>
  <c r="K343" i="9"/>
  <c r="K342" i="9" s="1"/>
  <c r="J343" i="9"/>
  <c r="J342" i="9" s="1"/>
  <c r="I343" i="9"/>
  <c r="I342" i="9" s="1"/>
  <c r="L339" i="9"/>
  <c r="K339" i="9"/>
  <c r="J339" i="9"/>
  <c r="I339" i="9"/>
  <c r="L336" i="9"/>
  <c r="K336" i="9"/>
  <c r="J336" i="9"/>
  <c r="I336" i="9"/>
  <c r="L334" i="9"/>
  <c r="L333" i="9" s="1"/>
  <c r="K334" i="9"/>
  <c r="K333" i="9" s="1"/>
  <c r="J334" i="9"/>
  <c r="J333" i="9" s="1"/>
  <c r="I334" i="9"/>
  <c r="I333" i="9" s="1"/>
  <c r="I332" i="9" s="1"/>
  <c r="L329" i="9"/>
  <c r="L328" i="9" s="1"/>
  <c r="K329" i="9"/>
  <c r="K328" i="9" s="1"/>
  <c r="J329" i="9"/>
  <c r="I329" i="9"/>
  <c r="J328" i="9"/>
  <c r="I328" i="9"/>
  <c r="L326" i="9"/>
  <c r="L325" i="9" s="1"/>
  <c r="K326" i="9"/>
  <c r="K325" i="9" s="1"/>
  <c r="J326" i="9"/>
  <c r="I326" i="9"/>
  <c r="I325" i="9" s="1"/>
  <c r="J325" i="9"/>
  <c r="L323" i="9"/>
  <c r="L322" i="9" s="1"/>
  <c r="K323" i="9"/>
  <c r="K322" i="9" s="1"/>
  <c r="J323" i="9"/>
  <c r="J322" i="9" s="1"/>
  <c r="I323" i="9"/>
  <c r="I322" i="9" s="1"/>
  <c r="L319" i="9"/>
  <c r="L318" i="9" s="1"/>
  <c r="K319" i="9"/>
  <c r="K318" i="9" s="1"/>
  <c r="J319" i="9"/>
  <c r="J318" i="9" s="1"/>
  <c r="I319" i="9"/>
  <c r="I318" i="9" s="1"/>
  <c r="L315" i="9"/>
  <c r="L314" i="9" s="1"/>
  <c r="K315" i="9"/>
  <c r="K314" i="9" s="1"/>
  <c r="J315" i="9"/>
  <c r="J314" i="9" s="1"/>
  <c r="I315" i="9"/>
  <c r="I314" i="9" s="1"/>
  <c r="L311" i="9"/>
  <c r="L310" i="9" s="1"/>
  <c r="K311" i="9"/>
  <c r="K310" i="9" s="1"/>
  <c r="J311" i="9"/>
  <c r="J310" i="9" s="1"/>
  <c r="I311" i="9"/>
  <c r="I310" i="9" s="1"/>
  <c r="L307" i="9"/>
  <c r="K307" i="9"/>
  <c r="J307" i="9"/>
  <c r="I307" i="9"/>
  <c r="L304" i="9"/>
  <c r="K304" i="9"/>
  <c r="J304" i="9"/>
  <c r="I304" i="9"/>
  <c r="L302" i="9"/>
  <c r="K302" i="9"/>
  <c r="J302" i="9"/>
  <c r="I302" i="9"/>
  <c r="L296" i="9"/>
  <c r="L295" i="9" s="1"/>
  <c r="K296" i="9"/>
  <c r="K295" i="9" s="1"/>
  <c r="J296" i="9"/>
  <c r="J295" i="9" s="1"/>
  <c r="I296" i="9"/>
  <c r="I295" i="9" s="1"/>
  <c r="L293" i="9"/>
  <c r="L292" i="9" s="1"/>
  <c r="K293" i="9"/>
  <c r="K292" i="9" s="1"/>
  <c r="J293" i="9"/>
  <c r="I293" i="9"/>
  <c r="I292" i="9" s="1"/>
  <c r="L290" i="9"/>
  <c r="L289" i="9" s="1"/>
  <c r="K290" i="9"/>
  <c r="K289" i="9" s="1"/>
  <c r="J290" i="9"/>
  <c r="J289" i="9" s="1"/>
  <c r="I290" i="9"/>
  <c r="I289" i="9" s="1"/>
  <c r="L286" i="9"/>
  <c r="L285" i="9" s="1"/>
  <c r="K286" i="9"/>
  <c r="K285" i="9" s="1"/>
  <c r="J286" i="9"/>
  <c r="J285" i="9" s="1"/>
  <c r="I286" i="9"/>
  <c r="I285" i="9" s="1"/>
  <c r="L282" i="9"/>
  <c r="L281" i="9" s="1"/>
  <c r="K282" i="9"/>
  <c r="K281" i="9" s="1"/>
  <c r="J282" i="9"/>
  <c r="I282" i="9"/>
  <c r="I281" i="9" s="1"/>
  <c r="J281" i="9"/>
  <c r="L278" i="9"/>
  <c r="L277" i="9" s="1"/>
  <c r="K278" i="9"/>
  <c r="K277" i="9" s="1"/>
  <c r="J278" i="9"/>
  <c r="J277" i="9" s="1"/>
  <c r="I278" i="9"/>
  <c r="I277" i="9" s="1"/>
  <c r="L274" i="9"/>
  <c r="K274" i="9"/>
  <c r="J274" i="9"/>
  <c r="I274" i="9"/>
  <c r="L271" i="9"/>
  <c r="K271" i="9"/>
  <c r="J271" i="9"/>
  <c r="I271" i="9"/>
  <c r="L269" i="9"/>
  <c r="L268" i="9" s="1"/>
  <c r="K269" i="9"/>
  <c r="K268" i="9" s="1"/>
  <c r="J269" i="9"/>
  <c r="J268" i="9" s="1"/>
  <c r="I269" i="9"/>
  <c r="I268" i="9"/>
  <c r="L264" i="9"/>
  <c r="L263" i="9" s="1"/>
  <c r="K264" i="9"/>
  <c r="K263" i="9" s="1"/>
  <c r="J264" i="9"/>
  <c r="J263" i="9" s="1"/>
  <c r="I264" i="9"/>
  <c r="I263" i="9" s="1"/>
  <c r="L261" i="9"/>
  <c r="L260" i="9" s="1"/>
  <c r="K261" i="9"/>
  <c r="K260" i="9" s="1"/>
  <c r="J261" i="9"/>
  <c r="J260" i="9" s="1"/>
  <c r="I261" i="9"/>
  <c r="I260" i="9" s="1"/>
  <c r="L258" i="9"/>
  <c r="L257" i="9" s="1"/>
  <c r="K258" i="9"/>
  <c r="K257" i="9" s="1"/>
  <c r="J258" i="9"/>
  <c r="J257" i="9" s="1"/>
  <c r="I258" i="9"/>
  <c r="I257" i="9" s="1"/>
  <c r="L254" i="9"/>
  <c r="L253" i="9" s="1"/>
  <c r="K254" i="9"/>
  <c r="K253" i="9" s="1"/>
  <c r="J254" i="9"/>
  <c r="J253" i="9" s="1"/>
  <c r="I254" i="9"/>
  <c r="I253" i="9" s="1"/>
  <c r="L250" i="9"/>
  <c r="L249" i="9" s="1"/>
  <c r="K250" i="9"/>
  <c r="K249" i="9" s="1"/>
  <c r="J250" i="9"/>
  <c r="J249" i="9" s="1"/>
  <c r="I250" i="9"/>
  <c r="I249" i="9" s="1"/>
  <c r="L246" i="9"/>
  <c r="L245" i="9" s="1"/>
  <c r="K246" i="9"/>
  <c r="K245" i="9" s="1"/>
  <c r="J246" i="9"/>
  <c r="J245" i="9" s="1"/>
  <c r="I246" i="9"/>
  <c r="I245" i="9" s="1"/>
  <c r="L242" i="9"/>
  <c r="K242" i="9"/>
  <c r="J242" i="9"/>
  <c r="I242" i="9"/>
  <c r="L239" i="9"/>
  <c r="K239" i="9"/>
  <c r="J239" i="9"/>
  <c r="I239" i="9"/>
  <c r="L237" i="9"/>
  <c r="L236" i="9" s="1"/>
  <c r="K237" i="9"/>
  <c r="K236" i="9" s="1"/>
  <c r="J237" i="9"/>
  <c r="J236" i="9" s="1"/>
  <c r="J235" i="9" s="1"/>
  <c r="I237" i="9"/>
  <c r="I236" i="9" s="1"/>
  <c r="L230" i="9"/>
  <c r="L229" i="9" s="1"/>
  <c r="L228" i="9" s="1"/>
  <c r="K230" i="9"/>
  <c r="K229" i="9" s="1"/>
  <c r="K228" i="9" s="1"/>
  <c r="J230" i="9"/>
  <c r="J229" i="9" s="1"/>
  <c r="J228" i="9" s="1"/>
  <c r="I230" i="9"/>
  <c r="I229" i="9" s="1"/>
  <c r="I228" i="9" s="1"/>
  <c r="L226" i="9"/>
  <c r="L225" i="9" s="1"/>
  <c r="L224" i="9" s="1"/>
  <c r="K226" i="9"/>
  <c r="K225" i="9" s="1"/>
  <c r="K224" i="9" s="1"/>
  <c r="J226" i="9"/>
  <c r="J225" i="9" s="1"/>
  <c r="J224" i="9" s="1"/>
  <c r="I226" i="9"/>
  <c r="I225" i="9" s="1"/>
  <c r="I224" i="9" s="1"/>
  <c r="L217" i="9"/>
  <c r="L216" i="9" s="1"/>
  <c r="K217" i="9"/>
  <c r="K216" i="9" s="1"/>
  <c r="J217" i="9"/>
  <c r="J216" i="9" s="1"/>
  <c r="I217" i="9"/>
  <c r="I216" i="9" s="1"/>
  <c r="L214" i="9"/>
  <c r="L213" i="9" s="1"/>
  <c r="K214" i="9"/>
  <c r="K213" i="9" s="1"/>
  <c r="J214" i="9"/>
  <c r="J213" i="9" s="1"/>
  <c r="I214" i="9"/>
  <c r="I213" i="9" s="1"/>
  <c r="L207" i="9"/>
  <c r="L206" i="9" s="1"/>
  <c r="L205" i="9" s="1"/>
  <c r="K207" i="9"/>
  <c r="K206" i="9" s="1"/>
  <c r="K205" i="9" s="1"/>
  <c r="J207" i="9"/>
  <c r="J206" i="9" s="1"/>
  <c r="I207" i="9"/>
  <c r="I206" i="9" s="1"/>
  <c r="I205" i="9" s="1"/>
  <c r="L203" i="9"/>
  <c r="L202" i="9" s="1"/>
  <c r="K203" i="9"/>
  <c r="K202" i="9" s="1"/>
  <c r="J203" i="9"/>
  <c r="J202" i="9" s="1"/>
  <c r="I203" i="9"/>
  <c r="I202" i="9" s="1"/>
  <c r="L198" i="9"/>
  <c r="L197" i="9" s="1"/>
  <c r="K198" i="9"/>
  <c r="K197" i="9" s="1"/>
  <c r="J198" i="9"/>
  <c r="J197" i="9" s="1"/>
  <c r="I198" i="9"/>
  <c r="I197" i="9" s="1"/>
  <c r="L192" i="9"/>
  <c r="L191" i="9" s="1"/>
  <c r="K192" i="9"/>
  <c r="K191" i="9" s="1"/>
  <c r="J192" i="9"/>
  <c r="J191" i="9" s="1"/>
  <c r="I192" i="9"/>
  <c r="I191" i="9" s="1"/>
  <c r="L187" i="9"/>
  <c r="L186" i="9" s="1"/>
  <c r="K187" i="9"/>
  <c r="K186" i="9" s="1"/>
  <c r="J187" i="9"/>
  <c r="J186" i="9" s="1"/>
  <c r="I187" i="9"/>
  <c r="I186" i="9" s="1"/>
  <c r="L184" i="9"/>
  <c r="L183" i="9" s="1"/>
  <c r="L182" i="9" s="1"/>
  <c r="K184" i="9"/>
  <c r="K183" i="9" s="1"/>
  <c r="K182" i="9" s="1"/>
  <c r="J184" i="9"/>
  <c r="J183" i="9" s="1"/>
  <c r="I184" i="9"/>
  <c r="I183" i="9" s="1"/>
  <c r="L176" i="9"/>
  <c r="L175" i="9" s="1"/>
  <c r="K176" i="9"/>
  <c r="K175" i="9" s="1"/>
  <c r="J176" i="9"/>
  <c r="J175" i="9" s="1"/>
  <c r="I176" i="9"/>
  <c r="I175" i="9" s="1"/>
  <c r="L171" i="9"/>
  <c r="L170" i="9" s="1"/>
  <c r="L169" i="9" s="1"/>
  <c r="K171" i="9"/>
  <c r="K170" i="9" s="1"/>
  <c r="J171" i="9"/>
  <c r="J170" i="9" s="1"/>
  <c r="I171" i="9"/>
  <c r="I170" i="9"/>
  <c r="L167" i="9"/>
  <c r="L166" i="9" s="1"/>
  <c r="L165" i="9" s="1"/>
  <c r="K167" i="9"/>
  <c r="K166" i="9" s="1"/>
  <c r="K165" i="9" s="1"/>
  <c r="J167" i="9"/>
  <c r="J166" i="9" s="1"/>
  <c r="J165" i="9" s="1"/>
  <c r="I167" i="9"/>
  <c r="I166" i="9" s="1"/>
  <c r="I165" i="9" s="1"/>
  <c r="L162" i="9"/>
  <c r="L161" i="9" s="1"/>
  <c r="K162" i="9"/>
  <c r="K161" i="9" s="1"/>
  <c r="J162" i="9"/>
  <c r="J161" i="9" s="1"/>
  <c r="I162" i="9"/>
  <c r="I161" i="9" s="1"/>
  <c r="L157" i="9"/>
  <c r="L156" i="9" s="1"/>
  <c r="K157" i="9"/>
  <c r="K156" i="9" s="1"/>
  <c r="J157" i="9"/>
  <c r="J156" i="9" s="1"/>
  <c r="I157" i="9"/>
  <c r="I156" i="9" s="1"/>
  <c r="L151" i="9"/>
  <c r="L150" i="9" s="1"/>
  <c r="L149" i="9" s="1"/>
  <c r="K151" i="9"/>
  <c r="K150" i="9" s="1"/>
  <c r="K149" i="9" s="1"/>
  <c r="J151" i="9"/>
  <c r="J150" i="9" s="1"/>
  <c r="J149" i="9" s="1"/>
  <c r="I151" i="9"/>
  <c r="I150" i="9" s="1"/>
  <c r="I149" i="9" s="1"/>
  <c r="L147" i="9"/>
  <c r="L146" i="9" s="1"/>
  <c r="K147" i="9"/>
  <c r="K146" i="9" s="1"/>
  <c r="J147" i="9"/>
  <c r="J146" i="9" s="1"/>
  <c r="I147" i="9"/>
  <c r="I146" i="9" s="1"/>
  <c r="L143" i="9"/>
  <c r="L142" i="9" s="1"/>
  <c r="L141" i="9" s="1"/>
  <c r="K143" i="9"/>
  <c r="K142" i="9" s="1"/>
  <c r="K141" i="9" s="1"/>
  <c r="J143" i="9"/>
  <c r="J142" i="9" s="1"/>
  <c r="J141" i="9" s="1"/>
  <c r="I143" i="9"/>
  <c r="I142" i="9" s="1"/>
  <c r="I141" i="9" s="1"/>
  <c r="L138" i="9"/>
  <c r="L137" i="9" s="1"/>
  <c r="L136" i="9" s="1"/>
  <c r="K138" i="9"/>
  <c r="K137" i="9" s="1"/>
  <c r="K136" i="9" s="1"/>
  <c r="J138" i="9"/>
  <c r="J137" i="9" s="1"/>
  <c r="J136" i="9" s="1"/>
  <c r="I138" i="9"/>
  <c r="I137" i="9" s="1"/>
  <c r="I136" i="9" s="1"/>
  <c r="L133" i="9"/>
  <c r="L132" i="9" s="1"/>
  <c r="L131" i="9" s="1"/>
  <c r="K133" i="9"/>
  <c r="K132" i="9" s="1"/>
  <c r="K131" i="9" s="1"/>
  <c r="J133" i="9"/>
  <c r="J132" i="9" s="1"/>
  <c r="J131" i="9" s="1"/>
  <c r="I133" i="9"/>
  <c r="I132" i="9" s="1"/>
  <c r="I131" i="9" s="1"/>
  <c r="L129" i="9"/>
  <c r="L128" i="9" s="1"/>
  <c r="L127" i="9" s="1"/>
  <c r="K129" i="9"/>
  <c r="K128" i="9" s="1"/>
  <c r="K127" i="9" s="1"/>
  <c r="J129" i="9"/>
  <c r="J128" i="9" s="1"/>
  <c r="J127" i="9" s="1"/>
  <c r="I129" i="9"/>
  <c r="I128" i="9" s="1"/>
  <c r="I127" i="9" s="1"/>
  <c r="L125" i="9"/>
  <c r="L124" i="9" s="1"/>
  <c r="L123" i="9" s="1"/>
  <c r="K125" i="9"/>
  <c r="K124" i="9" s="1"/>
  <c r="K123" i="9" s="1"/>
  <c r="J125" i="9"/>
  <c r="J124" i="9" s="1"/>
  <c r="J123" i="9" s="1"/>
  <c r="I125" i="9"/>
  <c r="I124" i="9" s="1"/>
  <c r="I123" i="9" s="1"/>
  <c r="L121" i="9"/>
  <c r="L120" i="9" s="1"/>
  <c r="L119" i="9" s="1"/>
  <c r="K121" i="9"/>
  <c r="K120" i="9" s="1"/>
  <c r="K119" i="9" s="1"/>
  <c r="J121" i="9"/>
  <c r="J120" i="9" s="1"/>
  <c r="J119" i="9" s="1"/>
  <c r="I121" i="9"/>
  <c r="I120" i="9" s="1"/>
  <c r="I119" i="9" s="1"/>
  <c r="L117" i="9"/>
  <c r="L116" i="9" s="1"/>
  <c r="L115" i="9" s="1"/>
  <c r="K117" i="9"/>
  <c r="K116" i="9" s="1"/>
  <c r="K115" i="9" s="1"/>
  <c r="J117" i="9"/>
  <c r="J116" i="9" s="1"/>
  <c r="J115" i="9" s="1"/>
  <c r="I117" i="9"/>
  <c r="I116" i="9" s="1"/>
  <c r="I115" i="9" s="1"/>
  <c r="L112" i="9"/>
  <c r="L111" i="9" s="1"/>
  <c r="L110" i="9" s="1"/>
  <c r="K112" i="9"/>
  <c r="K111" i="9" s="1"/>
  <c r="K110" i="9" s="1"/>
  <c r="J112" i="9"/>
  <c r="I112" i="9"/>
  <c r="I111" i="9" s="1"/>
  <c r="I110" i="9" s="1"/>
  <c r="J111" i="9"/>
  <c r="J110" i="9" s="1"/>
  <c r="L106" i="9"/>
  <c r="L105" i="9" s="1"/>
  <c r="K106" i="9"/>
  <c r="K105" i="9" s="1"/>
  <c r="J106" i="9"/>
  <c r="J105" i="9" s="1"/>
  <c r="I106" i="9"/>
  <c r="I105" i="9" s="1"/>
  <c r="L102" i="9"/>
  <c r="L101" i="9" s="1"/>
  <c r="L100" i="9" s="1"/>
  <c r="K102" i="9"/>
  <c r="K101" i="9" s="1"/>
  <c r="K100" i="9" s="1"/>
  <c r="J102" i="9"/>
  <c r="J101" i="9" s="1"/>
  <c r="J100" i="9" s="1"/>
  <c r="I102" i="9"/>
  <c r="I101" i="9" s="1"/>
  <c r="I100" i="9" s="1"/>
  <c r="L97" i="9"/>
  <c r="L96" i="9" s="1"/>
  <c r="L95" i="9" s="1"/>
  <c r="K97" i="9"/>
  <c r="K96" i="9" s="1"/>
  <c r="K95" i="9" s="1"/>
  <c r="J97" i="9"/>
  <c r="J96" i="9" s="1"/>
  <c r="J95" i="9" s="1"/>
  <c r="I97" i="9"/>
  <c r="I96" i="9" s="1"/>
  <c r="I95" i="9" s="1"/>
  <c r="L92" i="9"/>
  <c r="K92" i="9"/>
  <c r="J92" i="9"/>
  <c r="J91" i="9" s="1"/>
  <c r="J90" i="9" s="1"/>
  <c r="I92" i="9"/>
  <c r="I91" i="9" s="1"/>
  <c r="I90" i="9" s="1"/>
  <c r="L91" i="9"/>
  <c r="L90" i="9" s="1"/>
  <c r="K91" i="9"/>
  <c r="K90" i="9" s="1"/>
  <c r="L85" i="9"/>
  <c r="K85" i="9"/>
  <c r="J85" i="9"/>
  <c r="J84" i="9" s="1"/>
  <c r="J83" i="9" s="1"/>
  <c r="J82" i="9" s="1"/>
  <c r="I85" i="9"/>
  <c r="I84" i="9" s="1"/>
  <c r="I83" i="9" s="1"/>
  <c r="I82" i="9" s="1"/>
  <c r="L84" i="9"/>
  <c r="L83" i="9" s="1"/>
  <c r="L82" i="9" s="1"/>
  <c r="K84" i="9"/>
  <c r="K83" i="9" s="1"/>
  <c r="K82" i="9" s="1"/>
  <c r="L80" i="9"/>
  <c r="L79" i="9" s="1"/>
  <c r="L78" i="9" s="1"/>
  <c r="K80" i="9"/>
  <c r="J80" i="9"/>
  <c r="J79" i="9" s="1"/>
  <c r="J78" i="9" s="1"/>
  <c r="I80" i="9"/>
  <c r="I79" i="9" s="1"/>
  <c r="I78" i="9" s="1"/>
  <c r="K79" i="9"/>
  <c r="K78" i="9" s="1"/>
  <c r="L74" i="9"/>
  <c r="L73" i="9" s="1"/>
  <c r="K74" i="9"/>
  <c r="K73" i="9" s="1"/>
  <c r="J74" i="9"/>
  <c r="J73" i="9" s="1"/>
  <c r="I74" i="9"/>
  <c r="I73" i="9" s="1"/>
  <c r="L69" i="9"/>
  <c r="L68" i="9" s="1"/>
  <c r="K69" i="9"/>
  <c r="K68" i="9" s="1"/>
  <c r="J69" i="9"/>
  <c r="J68" i="9" s="1"/>
  <c r="I69" i="9"/>
  <c r="I68" i="9" s="1"/>
  <c r="L64" i="9"/>
  <c r="L63" i="9" s="1"/>
  <c r="K64" i="9"/>
  <c r="K63" i="9" s="1"/>
  <c r="J64" i="9"/>
  <c r="J63" i="9" s="1"/>
  <c r="I64" i="9"/>
  <c r="I63" i="9" s="1"/>
  <c r="L45" i="9"/>
  <c r="L44" i="9" s="1"/>
  <c r="L43" i="9" s="1"/>
  <c r="L42" i="9" s="1"/>
  <c r="K45" i="9"/>
  <c r="K44" i="9" s="1"/>
  <c r="K43" i="9" s="1"/>
  <c r="K42" i="9" s="1"/>
  <c r="J45" i="9"/>
  <c r="J44" i="9" s="1"/>
  <c r="J43" i="9" s="1"/>
  <c r="J42" i="9" s="1"/>
  <c r="I45" i="9"/>
  <c r="I44" i="9" s="1"/>
  <c r="I43" i="9" s="1"/>
  <c r="I42" i="9" s="1"/>
  <c r="L40" i="9"/>
  <c r="L39" i="9" s="1"/>
  <c r="L38" i="9" s="1"/>
  <c r="K40" i="9"/>
  <c r="K39" i="9" s="1"/>
  <c r="K38" i="9" s="1"/>
  <c r="J40" i="9"/>
  <c r="J39" i="9" s="1"/>
  <c r="J38" i="9" s="1"/>
  <c r="I40" i="9"/>
  <c r="I39" i="9" s="1"/>
  <c r="I38" i="9" s="1"/>
  <c r="L36" i="9"/>
  <c r="K36" i="9"/>
  <c r="J36" i="9"/>
  <c r="I36" i="9"/>
  <c r="L34" i="9"/>
  <c r="L33" i="9" s="1"/>
  <c r="L32" i="9" s="1"/>
  <c r="L31" i="9" s="1"/>
  <c r="K34" i="9"/>
  <c r="K33" i="9" s="1"/>
  <c r="K32" i="9" s="1"/>
  <c r="K31" i="9" s="1"/>
  <c r="J34" i="9"/>
  <c r="J33" i="9" s="1"/>
  <c r="J32" i="9" s="1"/>
  <c r="I34" i="9"/>
  <c r="L361" i="13"/>
  <c r="L360" i="13" s="1"/>
  <c r="K361" i="13"/>
  <c r="K360" i="13" s="1"/>
  <c r="J361" i="13"/>
  <c r="J360" i="13" s="1"/>
  <c r="I361" i="13"/>
  <c r="I360" i="13" s="1"/>
  <c r="L358" i="13"/>
  <c r="L357" i="13" s="1"/>
  <c r="K358" i="13"/>
  <c r="K357" i="13" s="1"/>
  <c r="J358" i="13"/>
  <c r="J357" i="13" s="1"/>
  <c r="I358" i="13"/>
  <c r="I357" i="13" s="1"/>
  <c r="L355" i="13"/>
  <c r="L354" i="13" s="1"/>
  <c r="K355" i="13"/>
  <c r="K354" i="13" s="1"/>
  <c r="J355" i="13"/>
  <c r="J354" i="13" s="1"/>
  <c r="I355" i="13"/>
  <c r="I354" i="13" s="1"/>
  <c r="L351" i="13"/>
  <c r="L350" i="13" s="1"/>
  <c r="K351" i="13"/>
  <c r="K350" i="13" s="1"/>
  <c r="J351" i="13"/>
  <c r="I351" i="13"/>
  <c r="I350" i="13" s="1"/>
  <c r="J350" i="13"/>
  <c r="L347" i="13"/>
  <c r="L346" i="13" s="1"/>
  <c r="K347" i="13"/>
  <c r="K346" i="13" s="1"/>
  <c r="J347" i="13"/>
  <c r="I347" i="13"/>
  <c r="I346" i="13" s="1"/>
  <c r="J346" i="13"/>
  <c r="L343" i="13"/>
  <c r="L342" i="13" s="1"/>
  <c r="K343" i="13"/>
  <c r="K342" i="13" s="1"/>
  <c r="J343" i="13"/>
  <c r="J342" i="13" s="1"/>
  <c r="I343" i="13"/>
  <c r="I342" i="13" s="1"/>
  <c r="L339" i="13"/>
  <c r="K339" i="13"/>
  <c r="J339" i="13"/>
  <c r="I339" i="13"/>
  <c r="L336" i="13"/>
  <c r="K336" i="13"/>
  <c r="J336" i="13"/>
  <c r="I336" i="13"/>
  <c r="L334" i="13"/>
  <c r="L333" i="13" s="1"/>
  <c r="L332" i="13" s="1"/>
  <c r="K334" i="13"/>
  <c r="K333" i="13" s="1"/>
  <c r="J334" i="13"/>
  <c r="J333" i="13" s="1"/>
  <c r="I334" i="13"/>
  <c r="I333" i="13" s="1"/>
  <c r="L329" i="13"/>
  <c r="K329" i="13"/>
  <c r="J329" i="13"/>
  <c r="J328" i="13" s="1"/>
  <c r="I329" i="13"/>
  <c r="I328" i="13" s="1"/>
  <c r="L328" i="13"/>
  <c r="K328" i="13"/>
  <c r="L326" i="13"/>
  <c r="L325" i="13" s="1"/>
  <c r="K326" i="13"/>
  <c r="K325" i="13" s="1"/>
  <c r="J326" i="13"/>
  <c r="J325" i="13" s="1"/>
  <c r="I326" i="13"/>
  <c r="I325" i="13" s="1"/>
  <c r="L323" i="13"/>
  <c r="L322" i="13" s="1"/>
  <c r="K323" i="13"/>
  <c r="K322" i="13" s="1"/>
  <c r="J323" i="13"/>
  <c r="I323" i="13"/>
  <c r="I322" i="13" s="1"/>
  <c r="J322" i="13"/>
  <c r="L319" i="13"/>
  <c r="L318" i="13" s="1"/>
  <c r="K319" i="13"/>
  <c r="K318" i="13" s="1"/>
  <c r="J319" i="13"/>
  <c r="J318" i="13" s="1"/>
  <c r="I319" i="13"/>
  <c r="I318" i="13" s="1"/>
  <c r="L315" i="13"/>
  <c r="L314" i="13" s="1"/>
  <c r="K315" i="13"/>
  <c r="K314" i="13" s="1"/>
  <c r="J315" i="13"/>
  <c r="J314" i="13" s="1"/>
  <c r="I315" i="13"/>
  <c r="I314" i="13" s="1"/>
  <c r="L311" i="13"/>
  <c r="L310" i="13" s="1"/>
  <c r="K311" i="13"/>
  <c r="K310" i="13" s="1"/>
  <c r="J311" i="13"/>
  <c r="J310" i="13" s="1"/>
  <c r="I311" i="13"/>
  <c r="I310" i="13" s="1"/>
  <c r="L307" i="13"/>
  <c r="K307" i="13"/>
  <c r="J307" i="13"/>
  <c r="I307" i="13"/>
  <c r="L304" i="13"/>
  <c r="K304" i="13"/>
  <c r="J304" i="13"/>
  <c r="I304" i="13"/>
  <c r="L302" i="13"/>
  <c r="L301" i="13" s="1"/>
  <c r="K302" i="13"/>
  <c r="K301" i="13" s="1"/>
  <c r="J302" i="13"/>
  <c r="J301" i="13" s="1"/>
  <c r="I302" i="13"/>
  <c r="I301" i="13" s="1"/>
  <c r="L296" i="13"/>
  <c r="L295" i="13" s="1"/>
  <c r="K296" i="13"/>
  <c r="K295" i="13" s="1"/>
  <c r="J296" i="13"/>
  <c r="J295" i="13" s="1"/>
  <c r="I296" i="13"/>
  <c r="I295" i="13"/>
  <c r="L293" i="13"/>
  <c r="L292" i="13" s="1"/>
  <c r="K293" i="13"/>
  <c r="K292" i="13" s="1"/>
  <c r="J293" i="13"/>
  <c r="J292" i="13" s="1"/>
  <c r="I293" i="13"/>
  <c r="I292" i="13" s="1"/>
  <c r="L290" i="13"/>
  <c r="L289" i="13" s="1"/>
  <c r="K290" i="13"/>
  <c r="K289" i="13" s="1"/>
  <c r="J290" i="13"/>
  <c r="J289" i="13" s="1"/>
  <c r="I290" i="13"/>
  <c r="I289" i="13" s="1"/>
  <c r="L286" i="13"/>
  <c r="K286" i="13"/>
  <c r="K285" i="13" s="1"/>
  <c r="J286" i="13"/>
  <c r="J285" i="13" s="1"/>
  <c r="I286" i="13"/>
  <c r="I285" i="13" s="1"/>
  <c r="L285" i="13"/>
  <c r="L282" i="13"/>
  <c r="L281" i="13" s="1"/>
  <c r="K282" i="13"/>
  <c r="K281" i="13" s="1"/>
  <c r="J282" i="13"/>
  <c r="J281" i="13" s="1"/>
  <c r="I282" i="13"/>
  <c r="I281" i="13" s="1"/>
  <c r="L278" i="13"/>
  <c r="K278" i="13"/>
  <c r="J278" i="13"/>
  <c r="J277" i="13" s="1"/>
  <c r="I278" i="13"/>
  <c r="L277" i="13"/>
  <c r="K277" i="13"/>
  <c r="I277" i="13"/>
  <c r="L274" i="13"/>
  <c r="K274" i="13"/>
  <c r="J274" i="13"/>
  <c r="I274" i="13"/>
  <c r="L271" i="13"/>
  <c r="K271" i="13"/>
  <c r="J271" i="13"/>
  <c r="I271" i="13"/>
  <c r="L269" i="13"/>
  <c r="L268" i="13" s="1"/>
  <c r="K269" i="13"/>
  <c r="K268" i="13" s="1"/>
  <c r="J269" i="13"/>
  <c r="J268" i="13" s="1"/>
  <c r="I269" i="13"/>
  <c r="I268" i="13" s="1"/>
  <c r="L264" i="13"/>
  <c r="L263" i="13" s="1"/>
  <c r="K264" i="13"/>
  <c r="K263" i="13" s="1"/>
  <c r="J264" i="13"/>
  <c r="J263" i="13" s="1"/>
  <c r="I264" i="13"/>
  <c r="I263" i="13" s="1"/>
  <c r="L261" i="13"/>
  <c r="L260" i="13" s="1"/>
  <c r="K261" i="13"/>
  <c r="K260" i="13" s="1"/>
  <c r="J261" i="13"/>
  <c r="I261" i="13"/>
  <c r="I260" i="13" s="1"/>
  <c r="J260" i="13"/>
  <c r="L258" i="13"/>
  <c r="L257" i="13" s="1"/>
  <c r="K258" i="13"/>
  <c r="K257" i="13" s="1"/>
  <c r="J258" i="13"/>
  <c r="J257" i="13" s="1"/>
  <c r="I258" i="13"/>
  <c r="I257" i="13" s="1"/>
  <c r="L254" i="13"/>
  <c r="L253" i="13" s="1"/>
  <c r="K254" i="13"/>
  <c r="K253" i="13" s="1"/>
  <c r="J254" i="13"/>
  <c r="I254" i="13"/>
  <c r="I253" i="13" s="1"/>
  <c r="J253" i="13"/>
  <c r="L250" i="13"/>
  <c r="L249" i="13" s="1"/>
  <c r="K250" i="13"/>
  <c r="K249" i="13" s="1"/>
  <c r="J250" i="13"/>
  <c r="J249" i="13" s="1"/>
  <c r="I250" i="13"/>
  <c r="I249" i="13" s="1"/>
  <c r="L246" i="13"/>
  <c r="L245" i="13" s="1"/>
  <c r="K246" i="13"/>
  <c r="K245" i="13" s="1"/>
  <c r="J246" i="13"/>
  <c r="J245" i="13" s="1"/>
  <c r="I246" i="13"/>
  <c r="I245" i="13" s="1"/>
  <c r="L242" i="13"/>
  <c r="K242" i="13"/>
  <c r="J242" i="13"/>
  <c r="I242" i="13"/>
  <c r="L239" i="13"/>
  <c r="K239" i="13"/>
  <c r="J239" i="13"/>
  <c r="I239" i="13"/>
  <c r="L237" i="13"/>
  <c r="L236" i="13" s="1"/>
  <c r="L235" i="13" s="1"/>
  <c r="K237" i="13"/>
  <c r="K236" i="13" s="1"/>
  <c r="K235" i="13" s="1"/>
  <c r="J237" i="13"/>
  <c r="J236" i="13" s="1"/>
  <c r="I237" i="13"/>
  <c r="I236" i="13" s="1"/>
  <c r="L230" i="13"/>
  <c r="L229" i="13" s="1"/>
  <c r="K230" i="13"/>
  <c r="K229" i="13" s="1"/>
  <c r="J230" i="13"/>
  <c r="J229" i="13" s="1"/>
  <c r="J228" i="13" s="1"/>
  <c r="I230" i="13"/>
  <c r="I229" i="13" s="1"/>
  <c r="I228" i="13" s="1"/>
  <c r="L226" i="13"/>
  <c r="K226" i="13"/>
  <c r="K225" i="13" s="1"/>
  <c r="K224" i="13" s="1"/>
  <c r="J226" i="13"/>
  <c r="J225" i="13" s="1"/>
  <c r="J224" i="13" s="1"/>
  <c r="I226" i="13"/>
  <c r="I225" i="13" s="1"/>
  <c r="I224" i="13" s="1"/>
  <c r="L225" i="13"/>
  <c r="L224" i="13" s="1"/>
  <c r="L217" i="13"/>
  <c r="L216" i="13" s="1"/>
  <c r="K217" i="13"/>
  <c r="K216" i="13" s="1"/>
  <c r="J217" i="13"/>
  <c r="J216" i="13" s="1"/>
  <c r="I217" i="13"/>
  <c r="I216" i="13" s="1"/>
  <c r="L214" i="13"/>
  <c r="L213" i="13" s="1"/>
  <c r="K214" i="13"/>
  <c r="K213" i="13" s="1"/>
  <c r="J214" i="13"/>
  <c r="J213" i="13" s="1"/>
  <c r="I214" i="13"/>
  <c r="I213" i="13" s="1"/>
  <c r="I212" i="13" s="1"/>
  <c r="L207" i="13"/>
  <c r="L206" i="13" s="1"/>
  <c r="L205" i="13" s="1"/>
  <c r="K207" i="13"/>
  <c r="K206" i="13" s="1"/>
  <c r="K205" i="13" s="1"/>
  <c r="J207" i="13"/>
  <c r="J206" i="13" s="1"/>
  <c r="J205" i="13" s="1"/>
  <c r="I207" i="13"/>
  <c r="I206" i="13" s="1"/>
  <c r="I205" i="13" s="1"/>
  <c r="L203" i="13"/>
  <c r="L202" i="13" s="1"/>
  <c r="K203" i="13"/>
  <c r="K202" i="13" s="1"/>
  <c r="J203" i="13"/>
  <c r="J202" i="13" s="1"/>
  <c r="I203" i="13"/>
  <c r="I202" i="13" s="1"/>
  <c r="L198" i="13"/>
  <c r="L197" i="13" s="1"/>
  <c r="K198" i="13"/>
  <c r="K197" i="13" s="1"/>
  <c r="J198" i="13"/>
  <c r="I198" i="13"/>
  <c r="I197" i="13" s="1"/>
  <c r="J197" i="13"/>
  <c r="L192" i="13"/>
  <c r="L191" i="13" s="1"/>
  <c r="K192" i="13"/>
  <c r="K191" i="13" s="1"/>
  <c r="J192" i="13"/>
  <c r="J191" i="13" s="1"/>
  <c r="I192" i="13"/>
  <c r="I191" i="13" s="1"/>
  <c r="L187" i="13"/>
  <c r="L186" i="13" s="1"/>
  <c r="K187" i="13"/>
  <c r="K186" i="13" s="1"/>
  <c r="J187" i="13"/>
  <c r="J186" i="13" s="1"/>
  <c r="I187" i="13"/>
  <c r="I186" i="13" s="1"/>
  <c r="L184" i="13"/>
  <c r="L183" i="13" s="1"/>
  <c r="K184" i="13"/>
  <c r="K183" i="13" s="1"/>
  <c r="K182" i="13" s="1"/>
  <c r="J184" i="13"/>
  <c r="J183" i="13" s="1"/>
  <c r="I184" i="13"/>
  <c r="I183" i="13" s="1"/>
  <c r="L176" i="13"/>
  <c r="K176" i="13"/>
  <c r="K175" i="13" s="1"/>
  <c r="J176" i="13"/>
  <c r="J175" i="13" s="1"/>
  <c r="I176" i="13"/>
  <c r="I175" i="13" s="1"/>
  <c r="L175" i="13"/>
  <c r="L171" i="13"/>
  <c r="L170" i="13" s="1"/>
  <c r="L169" i="13" s="1"/>
  <c r="K171" i="13"/>
  <c r="K170" i="13" s="1"/>
  <c r="K169" i="13" s="1"/>
  <c r="J171" i="13"/>
  <c r="I171" i="13"/>
  <c r="J170" i="13"/>
  <c r="I170" i="13"/>
  <c r="L167" i="13"/>
  <c r="L166" i="13" s="1"/>
  <c r="L165" i="13" s="1"/>
  <c r="K167" i="13"/>
  <c r="K166" i="13" s="1"/>
  <c r="K165" i="13" s="1"/>
  <c r="J167" i="13"/>
  <c r="J166" i="13" s="1"/>
  <c r="J165" i="13" s="1"/>
  <c r="I167" i="13"/>
  <c r="I166" i="13" s="1"/>
  <c r="I165" i="13" s="1"/>
  <c r="L162" i="13"/>
  <c r="L161" i="13" s="1"/>
  <c r="K162" i="13"/>
  <c r="K161" i="13" s="1"/>
  <c r="J162" i="13"/>
  <c r="J161" i="13" s="1"/>
  <c r="I162" i="13"/>
  <c r="I161" i="13" s="1"/>
  <c r="L157" i="13"/>
  <c r="L156" i="13" s="1"/>
  <c r="K157" i="13"/>
  <c r="K156" i="13" s="1"/>
  <c r="J157" i="13"/>
  <c r="J156" i="13" s="1"/>
  <c r="I157" i="13"/>
  <c r="I156" i="13" s="1"/>
  <c r="L151" i="13"/>
  <c r="L150" i="13" s="1"/>
  <c r="L149" i="13" s="1"/>
  <c r="K151" i="13"/>
  <c r="K150" i="13" s="1"/>
  <c r="K149" i="13" s="1"/>
  <c r="J151" i="13"/>
  <c r="J150" i="13" s="1"/>
  <c r="J149" i="13" s="1"/>
  <c r="I151" i="13"/>
  <c r="I150" i="13" s="1"/>
  <c r="L147" i="13"/>
  <c r="K147" i="13"/>
  <c r="K146" i="13" s="1"/>
  <c r="J147" i="13"/>
  <c r="J146" i="13" s="1"/>
  <c r="I147" i="13"/>
  <c r="I146" i="13" s="1"/>
  <c r="L146" i="13"/>
  <c r="L143" i="13"/>
  <c r="L142" i="13" s="1"/>
  <c r="L141" i="13" s="1"/>
  <c r="K143" i="13"/>
  <c r="J143" i="13"/>
  <c r="J142" i="13" s="1"/>
  <c r="I143" i="13"/>
  <c r="I142" i="13" s="1"/>
  <c r="I141" i="13" s="1"/>
  <c r="K142" i="13"/>
  <c r="K141" i="13" s="1"/>
  <c r="L138" i="13"/>
  <c r="L137" i="13" s="1"/>
  <c r="L136" i="13" s="1"/>
  <c r="K138" i="13"/>
  <c r="K137" i="13" s="1"/>
  <c r="J138" i="13"/>
  <c r="J137" i="13" s="1"/>
  <c r="J136" i="13" s="1"/>
  <c r="I138" i="13"/>
  <c r="I137" i="13" s="1"/>
  <c r="L133" i="13"/>
  <c r="L132" i="13" s="1"/>
  <c r="L131" i="13" s="1"/>
  <c r="K133" i="13"/>
  <c r="K132" i="13" s="1"/>
  <c r="K131" i="13" s="1"/>
  <c r="J133" i="13"/>
  <c r="I133" i="13"/>
  <c r="I132" i="13" s="1"/>
  <c r="I131" i="13" s="1"/>
  <c r="J132" i="13"/>
  <c r="J131" i="13" s="1"/>
  <c r="L129" i="13"/>
  <c r="K129" i="13"/>
  <c r="K128" i="13" s="1"/>
  <c r="K127" i="13" s="1"/>
  <c r="J129" i="13"/>
  <c r="J128" i="13" s="1"/>
  <c r="J127" i="13" s="1"/>
  <c r="I129" i="13"/>
  <c r="I128" i="13" s="1"/>
  <c r="I127" i="13" s="1"/>
  <c r="L128" i="13"/>
  <c r="L127" i="13" s="1"/>
  <c r="L125" i="13"/>
  <c r="L124" i="13" s="1"/>
  <c r="L123" i="13" s="1"/>
  <c r="K125" i="13"/>
  <c r="K124" i="13" s="1"/>
  <c r="K123" i="13" s="1"/>
  <c r="J125" i="13"/>
  <c r="J124" i="13" s="1"/>
  <c r="J123" i="13" s="1"/>
  <c r="I125" i="13"/>
  <c r="I124" i="13" s="1"/>
  <c r="I123" i="13" s="1"/>
  <c r="L121" i="13"/>
  <c r="L120" i="13" s="1"/>
  <c r="L119" i="13" s="1"/>
  <c r="K121" i="13"/>
  <c r="J121" i="13"/>
  <c r="I121" i="13"/>
  <c r="I120" i="13" s="1"/>
  <c r="I119" i="13" s="1"/>
  <c r="K120" i="13"/>
  <c r="K119" i="13" s="1"/>
  <c r="J120" i="13"/>
  <c r="J119" i="13"/>
  <c r="L117" i="13"/>
  <c r="L116" i="13" s="1"/>
  <c r="L115" i="13" s="1"/>
  <c r="K117" i="13"/>
  <c r="K116" i="13" s="1"/>
  <c r="K115" i="13" s="1"/>
  <c r="J117" i="13"/>
  <c r="J116" i="13" s="1"/>
  <c r="J115" i="13" s="1"/>
  <c r="I117" i="13"/>
  <c r="I116" i="13" s="1"/>
  <c r="I115" i="13" s="1"/>
  <c r="L112" i="13"/>
  <c r="K112" i="13"/>
  <c r="K111" i="13" s="1"/>
  <c r="K110" i="13" s="1"/>
  <c r="J112" i="13"/>
  <c r="I112" i="13"/>
  <c r="I111" i="13" s="1"/>
  <c r="I110" i="13" s="1"/>
  <c r="L111" i="13"/>
  <c r="L110" i="13" s="1"/>
  <c r="J111" i="13"/>
  <c r="J110" i="13" s="1"/>
  <c r="L106" i="13"/>
  <c r="L105" i="13" s="1"/>
  <c r="K106" i="13"/>
  <c r="J106" i="13"/>
  <c r="I106" i="13"/>
  <c r="I105" i="13" s="1"/>
  <c r="K105" i="13"/>
  <c r="J105" i="13"/>
  <c r="L102" i="13"/>
  <c r="L101" i="13" s="1"/>
  <c r="L100" i="13" s="1"/>
  <c r="K102" i="13"/>
  <c r="J102" i="13"/>
  <c r="I102" i="13"/>
  <c r="K101" i="13"/>
  <c r="K100" i="13" s="1"/>
  <c r="J101" i="13"/>
  <c r="I101" i="13"/>
  <c r="I100" i="13" s="1"/>
  <c r="J100" i="13"/>
  <c r="L97" i="13"/>
  <c r="L96" i="13" s="1"/>
  <c r="L95" i="13" s="1"/>
  <c r="K97" i="13"/>
  <c r="K96" i="13" s="1"/>
  <c r="K95" i="13" s="1"/>
  <c r="J97" i="13"/>
  <c r="I97" i="13"/>
  <c r="I96" i="13" s="1"/>
  <c r="I95" i="13" s="1"/>
  <c r="J96" i="13"/>
  <c r="J95" i="13" s="1"/>
  <c r="L92" i="13"/>
  <c r="L91" i="13" s="1"/>
  <c r="L90" i="13" s="1"/>
  <c r="K92" i="13"/>
  <c r="K91" i="13" s="1"/>
  <c r="K90" i="13" s="1"/>
  <c r="J92" i="13"/>
  <c r="I92" i="13"/>
  <c r="I91" i="13" s="1"/>
  <c r="I90" i="13" s="1"/>
  <c r="I89" i="13" s="1"/>
  <c r="J91" i="13"/>
  <c r="J90" i="13" s="1"/>
  <c r="L85" i="13"/>
  <c r="L84" i="13" s="1"/>
  <c r="L83" i="13" s="1"/>
  <c r="L82" i="13" s="1"/>
  <c r="K85" i="13"/>
  <c r="K84" i="13" s="1"/>
  <c r="K83" i="13" s="1"/>
  <c r="K82" i="13" s="1"/>
  <c r="J85" i="13"/>
  <c r="I85" i="13"/>
  <c r="I84" i="13" s="1"/>
  <c r="I83" i="13" s="1"/>
  <c r="I82" i="13" s="1"/>
  <c r="J84" i="13"/>
  <c r="J83" i="13" s="1"/>
  <c r="J82" i="13" s="1"/>
  <c r="L80" i="13"/>
  <c r="K80" i="13"/>
  <c r="K79" i="13" s="1"/>
  <c r="K78" i="13" s="1"/>
  <c r="J80" i="13"/>
  <c r="I80" i="13"/>
  <c r="I79" i="13" s="1"/>
  <c r="I78" i="13" s="1"/>
  <c r="L79" i="13"/>
  <c r="L78" i="13" s="1"/>
  <c r="J79" i="13"/>
  <c r="J78" i="13" s="1"/>
  <c r="L74" i="13"/>
  <c r="L73" i="13" s="1"/>
  <c r="K74" i="13"/>
  <c r="K73" i="13" s="1"/>
  <c r="J74" i="13"/>
  <c r="J73" i="13" s="1"/>
  <c r="I74" i="13"/>
  <c r="I73" i="13" s="1"/>
  <c r="L69" i="13"/>
  <c r="L68" i="13" s="1"/>
  <c r="K69" i="13"/>
  <c r="K68" i="13" s="1"/>
  <c r="J69" i="13"/>
  <c r="J68" i="13" s="1"/>
  <c r="I69" i="13"/>
  <c r="I68" i="13" s="1"/>
  <c r="L64" i="13"/>
  <c r="L63" i="13" s="1"/>
  <c r="K64" i="13"/>
  <c r="K63" i="13" s="1"/>
  <c r="J64" i="13"/>
  <c r="J63" i="13" s="1"/>
  <c r="I64" i="13"/>
  <c r="I63" i="13" s="1"/>
  <c r="L45" i="13"/>
  <c r="L44" i="13" s="1"/>
  <c r="L43" i="13" s="1"/>
  <c r="L42" i="13" s="1"/>
  <c r="K45" i="13"/>
  <c r="K44" i="13" s="1"/>
  <c r="K43" i="13" s="1"/>
  <c r="K42" i="13" s="1"/>
  <c r="J45" i="13"/>
  <c r="J44" i="13" s="1"/>
  <c r="J43" i="13" s="1"/>
  <c r="J42" i="13" s="1"/>
  <c r="I45" i="13"/>
  <c r="I44" i="13" s="1"/>
  <c r="I43" i="13" s="1"/>
  <c r="I42" i="13" s="1"/>
  <c r="L40" i="13"/>
  <c r="L39" i="13" s="1"/>
  <c r="L38" i="13" s="1"/>
  <c r="K40" i="13"/>
  <c r="K39" i="13" s="1"/>
  <c r="K38" i="13" s="1"/>
  <c r="J40" i="13"/>
  <c r="J39" i="13" s="1"/>
  <c r="J38" i="13" s="1"/>
  <c r="I40" i="13"/>
  <c r="I39" i="13" s="1"/>
  <c r="I38" i="13" s="1"/>
  <c r="L36" i="13"/>
  <c r="K36" i="13"/>
  <c r="J36" i="13"/>
  <c r="I36" i="13"/>
  <c r="L34" i="13"/>
  <c r="L33" i="13" s="1"/>
  <c r="L32" i="13" s="1"/>
  <c r="L31" i="13" s="1"/>
  <c r="K34" i="13"/>
  <c r="K33" i="13" s="1"/>
  <c r="K32" i="13" s="1"/>
  <c r="K31" i="13" s="1"/>
  <c r="J34" i="13"/>
  <c r="J33" i="13" s="1"/>
  <c r="J32" i="13" s="1"/>
  <c r="J31" i="13" s="1"/>
  <c r="I34" i="13"/>
  <c r="I33" i="13" s="1"/>
  <c r="I32" i="13" s="1"/>
  <c r="I31" i="13" s="1"/>
  <c r="I40" i="3" l="1"/>
  <c r="J35" i="5"/>
  <c r="K35" i="5"/>
  <c r="L35" i="5"/>
  <c r="L164" i="13"/>
  <c r="I35" i="6"/>
  <c r="I34" i="6" s="1"/>
  <c r="I169" i="13"/>
  <c r="J33" i="11"/>
  <c r="J62" i="13"/>
  <c r="J61" i="13" s="1"/>
  <c r="J169" i="13"/>
  <c r="I71" i="3"/>
  <c r="I70" i="3" s="1"/>
  <c r="I301" i="12"/>
  <c r="I33" i="12"/>
  <c r="I32" i="12" s="1"/>
  <c r="L62" i="13"/>
  <c r="L61" i="13" s="1"/>
  <c r="L267" i="13"/>
  <c r="K310" i="3"/>
  <c r="K309" i="3" s="1"/>
  <c r="L173" i="5"/>
  <c r="I139" i="5"/>
  <c r="K91" i="11"/>
  <c r="I64" i="11"/>
  <c r="I63" i="11" s="1"/>
  <c r="I214" i="11"/>
  <c r="L303" i="6"/>
  <c r="I64" i="6"/>
  <c r="I63" i="6" s="1"/>
  <c r="I303" i="6"/>
  <c r="I214" i="6"/>
  <c r="J301" i="9"/>
  <c r="K109" i="9"/>
  <c r="J31" i="9"/>
  <c r="J182" i="9"/>
  <c r="I212" i="9"/>
  <c r="K267" i="9"/>
  <c r="J169" i="9"/>
  <c r="I89" i="9"/>
  <c r="J332" i="13"/>
  <c r="J212" i="13"/>
  <c r="I191" i="3"/>
  <c r="J178" i="3"/>
  <c r="I178" i="3"/>
  <c r="I173" i="3" s="1"/>
  <c r="J216" i="5"/>
  <c r="K214" i="6"/>
  <c r="L334" i="6"/>
  <c r="J64" i="6"/>
  <c r="J63" i="6" s="1"/>
  <c r="I169" i="9"/>
  <c r="I164" i="9" s="1"/>
  <c r="J155" i="12"/>
  <c r="J154" i="12" s="1"/>
  <c r="I155" i="12"/>
  <c r="I154" i="12" s="1"/>
  <c r="L212" i="12"/>
  <c r="L169" i="12"/>
  <c r="K212" i="12"/>
  <c r="I135" i="12"/>
  <c r="J301" i="12"/>
  <c r="J300" i="12" s="1"/>
  <c r="K169" i="12"/>
  <c r="K164" i="12" s="1"/>
  <c r="J89" i="12"/>
  <c r="L62" i="12"/>
  <c r="L61" i="12" s="1"/>
  <c r="K66" i="5"/>
  <c r="K65" i="5" s="1"/>
  <c r="L332" i="12"/>
  <c r="I109" i="12"/>
  <c r="L182" i="12"/>
  <c r="L181" i="12" s="1"/>
  <c r="K182" i="12"/>
  <c r="K235" i="12"/>
  <c r="K332" i="12"/>
  <c r="J182" i="12"/>
  <c r="J181" i="12" s="1"/>
  <c r="J235" i="12"/>
  <c r="J332" i="12"/>
  <c r="J135" i="12"/>
  <c r="I89" i="12"/>
  <c r="I169" i="12"/>
  <c r="I164" i="12" s="1"/>
  <c r="J267" i="12"/>
  <c r="K155" i="12"/>
  <c r="K154" i="12" s="1"/>
  <c r="J169" i="12"/>
  <c r="J164" i="12" s="1"/>
  <c r="J62" i="12"/>
  <c r="J61" i="12" s="1"/>
  <c r="L301" i="12"/>
  <c r="L300" i="12" s="1"/>
  <c r="L235" i="12"/>
  <c r="K301" i="12"/>
  <c r="I267" i="13"/>
  <c r="L300" i="13"/>
  <c r="L299" i="13" s="1"/>
  <c r="K267" i="13"/>
  <c r="K234" i="13" s="1"/>
  <c r="J300" i="13"/>
  <c r="J182" i="13"/>
  <c r="J181" i="13" s="1"/>
  <c r="L135" i="13"/>
  <c r="I182" i="13"/>
  <c r="I181" i="13" s="1"/>
  <c r="J235" i="13"/>
  <c r="J89" i="13"/>
  <c r="K300" i="13"/>
  <c r="I300" i="13"/>
  <c r="L234" i="13"/>
  <c r="J292" i="9"/>
  <c r="J267" i="9" s="1"/>
  <c r="J234" i="9" s="1"/>
  <c r="L235" i="9"/>
  <c r="L301" i="9"/>
  <c r="K235" i="9"/>
  <c r="K301" i="9"/>
  <c r="K300" i="9" s="1"/>
  <c r="I301" i="9"/>
  <c r="I300" i="9" s="1"/>
  <c r="I299" i="9" s="1"/>
  <c r="I320" i="7"/>
  <c r="I269" i="6"/>
  <c r="I302" i="6"/>
  <c r="L237" i="6"/>
  <c r="K237" i="6"/>
  <c r="L214" i="6"/>
  <c r="J237" i="6"/>
  <c r="K334" i="6"/>
  <c r="J334" i="6"/>
  <c r="J214" i="6"/>
  <c r="K184" i="6"/>
  <c r="K171" i="11"/>
  <c r="K166" i="11" s="1"/>
  <c r="J214" i="11"/>
  <c r="L334" i="11"/>
  <c r="K303" i="11"/>
  <c r="K302" i="11" s="1"/>
  <c r="K301" i="11" s="1"/>
  <c r="L237" i="11"/>
  <c r="J184" i="11"/>
  <c r="J336" i="5"/>
  <c r="K305" i="5"/>
  <c r="K304" i="5" s="1"/>
  <c r="L93" i="5"/>
  <c r="K164" i="3"/>
  <c r="K163" i="3" s="1"/>
  <c r="K178" i="3"/>
  <c r="K173" i="3" s="1"/>
  <c r="J272" i="3"/>
  <c r="J244" i="3" s="1"/>
  <c r="L310" i="3"/>
  <c r="L309" i="3" s="1"/>
  <c r="J125" i="3"/>
  <c r="J124" i="3" s="1"/>
  <c r="L215" i="3"/>
  <c r="L214" i="3" s="1"/>
  <c r="L221" i="3"/>
  <c r="L276" i="3"/>
  <c r="L92" i="3"/>
  <c r="L91" i="3" s="1"/>
  <c r="J214" i="3"/>
  <c r="K276" i="3"/>
  <c r="I276" i="3"/>
  <c r="K118" i="3"/>
  <c r="L164" i="3"/>
  <c r="L163" i="3" s="1"/>
  <c r="K221" i="3"/>
  <c r="J310" i="3"/>
  <c r="J309" i="3" s="1"/>
  <c r="J366" i="3"/>
  <c r="J341" i="3" s="1"/>
  <c r="L129" i="3"/>
  <c r="L128" i="3" s="1"/>
  <c r="L184" i="3"/>
  <c r="L178" i="3" s="1"/>
  <c r="I309" i="3"/>
  <c r="L271" i="5"/>
  <c r="J239" i="5"/>
  <c r="I304" i="5"/>
  <c r="I271" i="5"/>
  <c r="L239" i="5"/>
  <c r="K271" i="5"/>
  <c r="I216" i="5"/>
  <c r="K239" i="5"/>
  <c r="L336" i="5"/>
  <c r="L66" i="5"/>
  <c r="L65" i="5" s="1"/>
  <c r="L186" i="5"/>
  <c r="J271" i="5"/>
  <c r="L304" i="5"/>
  <c r="K216" i="5"/>
  <c r="I302" i="11"/>
  <c r="L64" i="11"/>
  <c r="L63" i="11" s="1"/>
  <c r="I171" i="11"/>
  <c r="I166" i="11" s="1"/>
  <c r="L230" i="11"/>
  <c r="L171" i="11"/>
  <c r="L184" i="11"/>
  <c r="J269" i="11"/>
  <c r="I35" i="11"/>
  <c r="I34" i="11" s="1"/>
  <c r="I33" i="11" s="1"/>
  <c r="K269" i="11"/>
  <c r="K137" i="11"/>
  <c r="I269" i="11"/>
  <c r="I236" i="11" s="1"/>
  <c r="L214" i="11"/>
  <c r="J237" i="11"/>
  <c r="L137" i="11"/>
  <c r="K33" i="11"/>
  <c r="J64" i="11"/>
  <c r="J63" i="11" s="1"/>
  <c r="J137" i="11"/>
  <c r="J157" i="11"/>
  <c r="J156" i="11" s="1"/>
  <c r="J334" i="11"/>
  <c r="K103" i="7"/>
  <c r="K102" i="7" s="1"/>
  <c r="J134" i="7"/>
  <c r="K324" i="7"/>
  <c r="L163" i="7"/>
  <c r="L157" i="7" s="1"/>
  <c r="L156" i="7" s="1"/>
  <c r="J199" i="7"/>
  <c r="J247" i="7"/>
  <c r="K107" i="7"/>
  <c r="L204" i="7"/>
  <c r="L251" i="7"/>
  <c r="I327" i="7"/>
  <c r="J204" i="7"/>
  <c r="J218" i="7"/>
  <c r="J251" i="7"/>
  <c r="J262" i="7"/>
  <c r="K279" i="7"/>
  <c r="K291" i="7"/>
  <c r="L344" i="7"/>
  <c r="K208" i="7"/>
  <c r="I208" i="7"/>
  <c r="L265" i="7"/>
  <c r="J46" i="7"/>
  <c r="I70" i="7"/>
  <c r="L75" i="7"/>
  <c r="J86" i="7"/>
  <c r="I98" i="7"/>
  <c r="I97" i="7" s="1"/>
  <c r="J118" i="7"/>
  <c r="J126" i="7"/>
  <c r="L130" i="7"/>
  <c r="I139" i="7"/>
  <c r="I138" i="7" s="1"/>
  <c r="J168" i="7"/>
  <c r="K185" i="7"/>
  <c r="I199" i="7"/>
  <c r="K204" i="7"/>
  <c r="I218" i="7"/>
  <c r="I247" i="7"/>
  <c r="K251" i="7"/>
  <c r="I262" i="7"/>
  <c r="K265" i="7"/>
  <c r="I335" i="7"/>
  <c r="K344" i="7"/>
  <c r="I356" i="7"/>
  <c r="K359" i="7"/>
  <c r="J193" i="7"/>
  <c r="J215" i="7"/>
  <c r="J238" i="7"/>
  <c r="J259" i="7"/>
  <c r="I279" i="7"/>
  <c r="I294" i="7"/>
  <c r="I316" i="7"/>
  <c r="I330" i="7"/>
  <c r="J352" i="7"/>
  <c r="I46" i="7"/>
  <c r="I45" i="7" s="1"/>
  <c r="K75" i="7"/>
  <c r="I86" i="7"/>
  <c r="J97" i="7"/>
  <c r="J103" i="7"/>
  <c r="I118" i="7"/>
  <c r="I126" i="7"/>
  <c r="L138" i="7"/>
  <c r="J144" i="7"/>
  <c r="J143" i="7" s="1"/>
  <c r="K158" i="7"/>
  <c r="I168" i="7"/>
  <c r="I167" i="7" s="1"/>
  <c r="L208" i="7"/>
  <c r="J227" i="7"/>
  <c r="J226" i="7" s="1"/>
  <c r="L270" i="7"/>
  <c r="J287" i="7"/>
  <c r="L291" i="7"/>
  <c r="J303" i="7"/>
  <c r="L312" i="7"/>
  <c r="J324" i="7"/>
  <c r="L327" i="7"/>
  <c r="L199" i="7"/>
  <c r="L218" i="7"/>
  <c r="L247" i="7"/>
  <c r="L262" i="7"/>
  <c r="K283" i="7"/>
  <c r="K297" i="7"/>
  <c r="K320" i="7"/>
  <c r="L335" i="7"/>
  <c r="L356" i="7"/>
  <c r="K65" i="7"/>
  <c r="L93" i="7"/>
  <c r="J107" i="7"/>
  <c r="J130" i="7"/>
  <c r="J129" i="7" s="1"/>
  <c r="I144" i="7"/>
  <c r="L172" i="7"/>
  <c r="I185" i="7"/>
  <c r="K188" i="7"/>
  <c r="I204" i="7"/>
  <c r="K231" i="7"/>
  <c r="I251" i="7"/>
  <c r="K255" i="7"/>
  <c r="I265" i="7"/>
  <c r="I344" i="7"/>
  <c r="K348" i="7"/>
  <c r="I359" i="7"/>
  <c r="K362" i="7"/>
  <c r="J335" i="7"/>
  <c r="J356" i="7"/>
  <c r="I75" i="7"/>
  <c r="K93" i="7"/>
  <c r="K122" i="7"/>
  <c r="K134" i="7"/>
  <c r="L143" i="7"/>
  <c r="I158" i="7"/>
  <c r="K163" i="7"/>
  <c r="J208" i="7"/>
  <c r="K226" i="7"/>
  <c r="J270" i="7"/>
  <c r="L279" i="7"/>
  <c r="J291" i="7"/>
  <c r="L294" i="7"/>
  <c r="J312" i="7"/>
  <c r="L316" i="7"/>
  <c r="J327" i="7"/>
  <c r="L330" i="7"/>
  <c r="J35" i="7"/>
  <c r="J34" i="7" s="1"/>
  <c r="I65" i="7"/>
  <c r="J81" i="7"/>
  <c r="J93" i="7"/>
  <c r="J113" i="7"/>
  <c r="J122" i="7"/>
  <c r="J172" i="7"/>
  <c r="I188" i="7"/>
  <c r="K193" i="7"/>
  <c r="K215" i="7"/>
  <c r="K214" i="7" s="1"/>
  <c r="I231" i="7"/>
  <c r="K238" i="7"/>
  <c r="I255" i="7"/>
  <c r="K259" i="7"/>
  <c r="I348" i="7"/>
  <c r="K352" i="7"/>
  <c r="I362" i="7"/>
  <c r="J75" i="7"/>
  <c r="I103" i="7"/>
  <c r="K130" i="7"/>
  <c r="K144" i="7"/>
  <c r="J185" i="7"/>
  <c r="I227" i="7"/>
  <c r="I287" i="7"/>
  <c r="I303" i="7"/>
  <c r="I324" i="7"/>
  <c r="J344" i="7"/>
  <c r="J359" i="7"/>
  <c r="I35" i="7"/>
  <c r="I41" i="7"/>
  <c r="L70" i="7"/>
  <c r="I81" i="7"/>
  <c r="I93" i="7"/>
  <c r="L98" i="7"/>
  <c r="I122" i="7"/>
  <c r="I134" i="7"/>
  <c r="I163" i="7"/>
  <c r="I172" i="7"/>
  <c r="L177" i="7"/>
  <c r="K207" i="7"/>
  <c r="L230" i="7"/>
  <c r="J279" i="7"/>
  <c r="L283" i="7"/>
  <c r="J294" i="7"/>
  <c r="L297" i="7"/>
  <c r="J316" i="7"/>
  <c r="L320" i="7"/>
  <c r="J330" i="7"/>
  <c r="I130" i="7"/>
  <c r="J158" i="7"/>
  <c r="K270" i="7"/>
  <c r="K70" i="7"/>
  <c r="L80" i="7"/>
  <c r="L86" i="7"/>
  <c r="K98" i="7"/>
  <c r="L112" i="7"/>
  <c r="L118" i="7"/>
  <c r="L126" i="7"/>
  <c r="L125" i="7" s="1"/>
  <c r="L133" i="7"/>
  <c r="K139" i="7"/>
  <c r="L168" i="7"/>
  <c r="K177" i="7"/>
  <c r="I193" i="7"/>
  <c r="K199" i="7"/>
  <c r="I207" i="7"/>
  <c r="I215" i="7"/>
  <c r="I214" i="7" s="1"/>
  <c r="K218" i="7"/>
  <c r="I238" i="7"/>
  <c r="K247" i="7"/>
  <c r="I259" i="7"/>
  <c r="K262" i="7"/>
  <c r="K335" i="7"/>
  <c r="I352" i="7"/>
  <c r="K356" i="7"/>
  <c r="I107" i="7"/>
  <c r="J188" i="7"/>
  <c r="J231" i="7"/>
  <c r="J348" i="7"/>
  <c r="J362" i="7"/>
  <c r="J70" i="7"/>
  <c r="K86" i="7"/>
  <c r="L103" i="7"/>
  <c r="K118" i="7"/>
  <c r="K126" i="7"/>
  <c r="J133" i="7"/>
  <c r="J139" i="7"/>
  <c r="K168" i="7"/>
  <c r="K167" i="7" s="1"/>
  <c r="J177" i="7"/>
  <c r="L227" i="7"/>
  <c r="L226" i="7" s="1"/>
  <c r="J283" i="7"/>
  <c r="L287" i="7"/>
  <c r="J297" i="7"/>
  <c r="L303" i="7"/>
  <c r="J320" i="7"/>
  <c r="L324" i="7"/>
  <c r="K81" i="7"/>
  <c r="K113" i="7"/>
  <c r="L193" i="7"/>
  <c r="L215" i="7"/>
  <c r="L238" i="7"/>
  <c r="L259" i="7"/>
  <c r="L352" i="7"/>
  <c r="L41" i="7"/>
  <c r="L46" i="7"/>
  <c r="K46" i="7"/>
  <c r="K41" i="7"/>
  <c r="L35" i="7"/>
  <c r="K35" i="7"/>
  <c r="I148" i="6"/>
  <c r="J148" i="6"/>
  <c r="L148" i="6"/>
  <c r="K157" i="6"/>
  <c r="K148" i="6"/>
  <c r="K152" i="7"/>
  <c r="L152" i="7"/>
  <c r="I173" i="5"/>
  <c r="I168" i="5" s="1"/>
  <c r="J139" i="5"/>
  <c r="K159" i="5"/>
  <c r="K158" i="5" s="1"/>
  <c r="J159" i="5"/>
  <c r="J158" i="5" s="1"/>
  <c r="K173" i="5"/>
  <c r="K168" i="5" s="1"/>
  <c r="K139" i="5"/>
  <c r="I159" i="5"/>
  <c r="I158" i="5" s="1"/>
  <c r="J174" i="5"/>
  <c r="J173" i="5" s="1"/>
  <c r="J168" i="5" s="1"/>
  <c r="J66" i="5"/>
  <c r="J65" i="5" s="1"/>
  <c r="L113" i="5"/>
  <c r="I93" i="5"/>
  <c r="J113" i="5"/>
  <c r="I37" i="5"/>
  <c r="I36" i="5" s="1"/>
  <c r="I35" i="5" s="1"/>
  <c r="J157" i="6"/>
  <c r="J184" i="6"/>
  <c r="J183" i="6" s="1"/>
  <c r="L184" i="6"/>
  <c r="L183" i="6" s="1"/>
  <c r="K152" i="6"/>
  <c r="K151" i="6" s="1"/>
  <c r="I172" i="6"/>
  <c r="I171" i="6" s="1"/>
  <c r="I166" i="6" s="1"/>
  <c r="L163" i="6"/>
  <c r="L171" i="6"/>
  <c r="L166" i="6" s="1"/>
  <c r="J137" i="6"/>
  <c r="J171" i="6"/>
  <c r="J166" i="6" s="1"/>
  <c r="I102" i="6"/>
  <c r="L64" i="6"/>
  <c r="L63" i="6" s="1"/>
  <c r="I130" i="6"/>
  <c r="I129" i="6" s="1"/>
  <c r="J118" i="6"/>
  <c r="J117" i="6" s="1"/>
  <c r="J111" i="6" s="1"/>
  <c r="J91" i="6"/>
  <c r="J41" i="7"/>
  <c r="I121" i="7"/>
  <c r="J125" i="7"/>
  <c r="I113" i="7"/>
  <c r="J65" i="7"/>
  <c r="L122" i="7"/>
  <c r="K172" i="7"/>
  <c r="J157" i="7"/>
  <c r="J156" i="7" s="1"/>
  <c r="L267" i="9"/>
  <c r="L234" i="9" s="1"/>
  <c r="J205" i="9"/>
  <c r="L300" i="9"/>
  <c r="J300" i="9"/>
  <c r="I267" i="9"/>
  <c r="K234" i="9"/>
  <c r="I33" i="9"/>
  <c r="I32" i="9" s="1"/>
  <c r="I31" i="9" s="1"/>
  <c r="L109" i="9"/>
  <c r="K169" i="9"/>
  <c r="K164" i="9" s="1"/>
  <c r="I135" i="9"/>
  <c r="I155" i="9"/>
  <c r="I154" i="9" s="1"/>
  <c r="L62" i="9"/>
  <c r="L61" i="9" s="1"/>
  <c r="K62" i="9"/>
  <c r="K61" i="9" s="1"/>
  <c r="J62" i="9"/>
  <c r="J61" i="9" s="1"/>
  <c r="J109" i="9"/>
  <c r="I31" i="12"/>
  <c r="K109" i="12"/>
  <c r="L31" i="12"/>
  <c r="K62" i="12"/>
  <c r="K61" i="12" s="1"/>
  <c r="L135" i="12"/>
  <c r="K135" i="12"/>
  <c r="L267" i="12"/>
  <c r="I300" i="12"/>
  <c r="L164" i="12"/>
  <c r="K267" i="12"/>
  <c r="L109" i="12"/>
  <c r="I212" i="12"/>
  <c r="I62" i="12"/>
  <c r="I61" i="12" s="1"/>
  <c r="L89" i="12"/>
  <c r="K89" i="12"/>
  <c r="I267" i="12"/>
  <c r="J109" i="12"/>
  <c r="I182" i="12"/>
  <c r="I235" i="12"/>
  <c r="K300" i="12"/>
  <c r="K299" i="12" s="1"/>
  <c r="I332" i="12"/>
  <c r="J52" i="3"/>
  <c r="J128" i="3"/>
  <c r="L145" i="3"/>
  <c r="J174" i="3"/>
  <c r="J221" i="3"/>
  <c r="L244" i="3"/>
  <c r="I118" i="3"/>
  <c r="I341" i="3"/>
  <c r="J91" i="3"/>
  <c r="L132" i="3"/>
  <c r="J164" i="3"/>
  <c r="K98" i="3"/>
  <c r="K144" i="3"/>
  <c r="I221" i="3"/>
  <c r="K244" i="3"/>
  <c r="J276" i="3"/>
  <c r="J109" i="3"/>
  <c r="L71" i="3"/>
  <c r="L70" i="3" s="1"/>
  <c r="I98" i="3"/>
  <c r="I164" i="3"/>
  <c r="I163" i="3" s="1"/>
  <c r="L191" i="3"/>
  <c r="J150" i="3"/>
  <c r="L158" i="3"/>
  <c r="K71" i="3"/>
  <c r="K70" i="3" s="1"/>
  <c r="I144" i="3"/>
  <c r="K191" i="3"/>
  <c r="I244" i="3"/>
  <c r="I243" i="3" s="1"/>
  <c r="L104" i="3"/>
  <c r="L98" i="3" s="1"/>
  <c r="J41" i="3"/>
  <c r="J47" i="3"/>
  <c r="J71" i="3"/>
  <c r="J119" i="3"/>
  <c r="J136" i="3"/>
  <c r="J144" i="3"/>
  <c r="J191" i="3"/>
  <c r="J87" i="3"/>
  <c r="L124" i="3"/>
  <c r="L140" i="3"/>
  <c r="J233" i="3"/>
  <c r="L237" i="3"/>
  <c r="L341" i="3"/>
  <c r="J99" i="3"/>
  <c r="K341" i="3"/>
  <c r="I66" i="5"/>
  <c r="I65" i="5" s="1"/>
  <c r="J93" i="5"/>
  <c r="I113" i="5"/>
  <c r="K186" i="5"/>
  <c r="K185" i="5" s="1"/>
  <c r="I239" i="5"/>
  <c r="I238" i="5" s="1"/>
  <c r="J186" i="5"/>
  <c r="J185" i="5" s="1"/>
  <c r="J304" i="5"/>
  <c r="J303" i="5" s="1"/>
  <c r="I336" i="5"/>
  <c r="I186" i="5"/>
  <c r="I185" i="5" s="1"/>
  <c r="K93" i="5"/>
  <c r="L139" i="5"/>
  <c r="L159" i="5"/>
  <c r="L158" i="5" s="1"/>
  <c r="L168" i="5"/>
  <c r="L216" i="5"/>
  <c r="L303" i="5"/>
  <c r="K113" i="5"/>
  <c r="K336" i="5"/>
  <c r="J91" i="11"/>
  <c r="K111" i="11"/>
  <c r="L269" i="11"/>
  <c r="L236" i="11" s="1"/>
  <c r="J302" i="11"/>
  <c r="J301" i="11" s="1"/>
  <c r="L97" i="11"/>
  <c r="L91" i="11" s="1"/>
  <c r="I111" i="11"/>
  <c r="I184" i="11"/>
  <c r="I183" i="11" s="1"/>
  <c r="I91" i="11"/>
  <c r="J183" i="11"/>
  <c r="K214" i="11"/>
  <c r="K237" i="11"/>
  <c r="L111" i="11"/>
  <c r="L166" i="11"/>
  <c r="J111" i="11"/>
  <c r="L302" i="11"/>
  <c r="L301" i="11" s="1"/>
  <c r="I137" i="11"/>
  <c r="K184" i="11"/>
  <c r="J236" i="11"/>
  <c r="I334" i="11"/>
  <c r="L80" i="6"/>
  <c r="L112" i="6"/>
  <c r="K171" i="6"/>
  <c r="K166" i="6" s="1"/>
  <c r="K226" i="6"/>
  <c r="K302" i="6"/>
  <c r="K301" i="6" s="1"/>
  <c r="K80" i="6"/>
  <c r="K112" i="6"/>
  <c r="K129" i="6"/>
  <c r="J302" i="6"/>
  <c r="J301" i="6" s="1"/>
  <c r="L102" i="6"/>
  <c r="L269" i="6"/>
  <c r="L236" i="6" s="1"/>
  <c r="I80" i="6"/>
  <c r="K102" i="6"/>
  <c r="K207" i="6"/>
  <c r="K269" i="6"/>
  <c r="L121" i="6"/>
  <c r="L33" i="6"/>
  <c r="I111" i="6"/>
  <c r="I237" i="6"/>
  <c r="I236" i="6" s="1"/>
  <c r="J269" i="6"/>
  <c r="K85" i="6"/>
  <c r="K84" i="6" s="1"/>
  <c r="K121" i="6"/>
  <c r="L143" i="6"/>
  <c r="K33" i="6"/>
  <c r="I137" i="6"/>
  <c r="I157" i="6"/>
  <c r="I334" i="6"/>
  <c r="I301" i="6" s="1"/>
  <c r="K143" i="6"/>
  <c r="J33" i="6"/>
  <c r="I184" i="6"/>
  <c r="I183" i="6" s="1"/>
  <c r="I85" i="6"/>
  <c r="I84" i="6" s="1"/>
  <c r="K92" i="6"/>
  <c r="I33" i="6"/>
  <c r="J236" i="6"/>
  <c r="J182" i="6" s="1"/>
  <c r="L302" i="6"/>
  <c r="L301" i="6" s="1"/>
  <c r="J102" i="7"/>
  <c r="L207" i="7"/>
  <c r="I34" i="7"/>
  <c r="K138" i="7"/>
  <c r="J80" i="7"/>
  <c r="L85" i="7"/>
  <c r="I133" i="7"/>
  <c r="I230" i="7"/>
  <c r="L64" i="7"/>
  <c r="J85" i="7"/>
  <c r="L92" i="7"/>
  <c r="J121" i="7"/>
  <c r="K125" i="7"/>
  <c r="I117" i="7"/>
  <c r="L89" i="9"/>
  <c r="L135" i="9"/>
  <c r="L155" i="9"/>
  <c r="L154" i="9" s="1"/>
  <c r="L164" i="9"/>
  <c r="L212" i="9"/>
  <c r="L181" i="9" s="1"/>
  <c r="L332" i="9"/>
  <c r="L299" i="9" s="1"/>
  <c r="K89" i="9"/>
  <c r="K135" i="9"/>
  <c r="K155" i="9"/>
  <c r="K154" i="9" s="1"/>
  <c r="K212" i="9"/>
  <c r="K181" i="9" s="1"/>
  <c r="K332" i="9"/>
  <c r="J89" i="9"/>
  <c r="J135" i="9"/>
  <c r="J155" i="9"/>
  <c r="J154" i="9" s="1"/>
  <c r="J164" i="9"/>
  <c r="J212" i="9"/>
  <c r="J181" i="9" s="1"/>
  <c r="J332" i="9"/>
  <c r="I62" i="9"/>
  <c r="I61" i="9" s="1"/>
  <c r="I109" i="9"/>
  <c r="I182" i="9"/>
  <c r="I181" i="9" s="1"/>
  <c r="I235" i="9"/>
  <c r="K89" i="13"/>
  <c r="K109" i="13"/>
  <c r="K155" i="13"/>
  <c r="K154" i="13" s="1"/>
  <c r="K164" i="13"/>
  <c r="I136" i="13"/>
  <c r="J141" i="13"/>
  <c r="L228" i="13"/>
  <c r="I62" i="13"/>
  <c r="I61" i="13" s="1"/>
  <c r="J155" i="13"/>
  <c r="J154" i="13" s="1"/>
  <c r="J164" i="13"/>
  <c r="J267" i="13"/>
  <c r="J234" i="13" s="1"/>
  <c r="I332" i="13"/>
  <c r="I299" i="13" s="1"/>
  <c r="I180" i="13" s="1"/>
  <c r="I155" i="13"/>
  <c r="I154" i="13" s="1"/>
  <c r="K228" i="13"/>
  <c r="I164" i="13"/>
  <c r="L212" i="13"/>
  <c r="I109" i="13"/>
  <c r="J109" i="13"/>
  <c r="L182" i="13"/>
  <c r="K212" i="13"/>
  <c r="I149" i="13"/>
  <c r="K136" i="13"/>
  <c r="K135" i="13" s="1"/>
  <c r="L155" i="13"/>
  <c r="L154" i="13" s="1"/>
  <c r="K62" i="13"/>
  <c r="K61" i="13" s="1"/>
  <c r="L89" i="13"/>
  <c r="L109" i="13"/>
  <c r="I235" i="13"/>
  <c r="I234" i="13" s="1"/>
  <c r="K332" i="13"/>
  <c r="K299" i="13" s="1"/>
  <c r="K137" i="6" l="1"/>
  <c r="L302" i="7"/>
  <c r="L299" i="12"/>
  <c r="K308" i="3"/>
  <c r="K32" i="11"/>
  <c r="K366" i="11" s="1"/>
  <c r="I269" i="7"/>
  <c r="I234" i="9"/>
  <c r="I180" i="9" s="1"/>
  <c r="L181" i="13"/>
  <c r="J299" i="13"/>
  <c r="J180" i="13" s="1"/>
  <c r="L243" i="3"/>
  <c r="J243" i="3"/>
  <c r="I190" i="3"/>
  <c r="L185" i="5"/>
  <c r="J238" i="5"/>
  <c r="L182" i="6"/>
  <c r="K236" i="6"/>
  <c r="K157" i="7"/>
  <c r="K156" i="7" s="1"/>
  <c r="L269" i="7"/>
  <c r="J269" i="7"/>
  <c r="K237" i="7"/>
  <c r="I184" i="7"/>
  <c r="J30" i="12"/>
  <c r="I181" i="12"/>
  <c r="I234" i="12"/>
  <c r="K181" i="12"/>
  <c r="K180" i="12" s="1"/>
  <c r="K234" i="12"/>
  <c r="J299" i="12"/>
  <c r="K30" i="12"/>
  <c r="L234" i="12"/>
  <c r="L180" i="12" s="1"/>
  <c r="I30" i="12"/>
  <c r="J234" i="12"/>
  <c r="I135" i="13"/>
  <c r="I30" i="13" s="1"/>
  <c r="I364" i="13" s="1"/>
  <c r="L180" i="13"/>
  <c r="L30" i="13"/>
  <c r="J299" i="9"/>
  <c r="J180" i="9" s="1"/>
  <c r="K30" i="9"/>
  <c r="K299" i="9"/>
  <c r="K180" i="9" s="1"/>
  <c r="J167" i="7"/>
  <c r="L184" i="7"/>
  <c r="K97" i="7"/>
  <c r="I64" i="7"/>
  <c r="I40" i="7"/>
  <c r="I157" i="7"/>
  <c r="I156" i="7" s="1"/>
  <c r="K64" i="7"/>
  <c r="K63" i="7" s="1"/>
  <c r="K183" i="6"/>
  <c r="L157" i="6"/>
  <c r="L156" i="6" s="1"/>
  <c r="K236" i="11"/>
  <c r="L32" i="11"/>
  <c r="I301" i="11"/>
  <c r="I182" i="11" s="1"/>
  <c r="K303" i="5"/>
  <c r="I303" i="5"/>
  <c r="I184" i="5" s="1"/>
  <c r="L238" i="5"/>
  <c r="I39" i="3"/>
  <c r="L173" i="3"/>
  <c r="I308" i="3"/>
  <c r="K39" i="3"/>
  <c r="K190" i="3"/>
  <c r="K189" i="3" s="1"/>
  <c r="K243" i="3"/>
  <c r="K238" i="5"/>
  <c r="J184" i="5"/>
  <c r="L183" i="11"/>
  <c r="L182" i="11" s="1"/>
  <c r="J32" i="11"/>
  <c r="J366" i="11" s="1"/>
  <c r="J182" i="11"/>
  <c r="L167" i="7"/>
  <c r="J138" i="7"/>
  <c r="K112" i="7"/>
  <c r="J230" i="7"/>
  <c r="L102" i="7"/>
  <c r="I302" i="7"/>
  <c r="L334" i="7"/>
  <c r="J45" i="7"/>
  <c r="L129" i="7"/>
  <c r="L117" i="7"/>
  <c r="L171" i="7"/>
  <c r="K230" i="7"/>
  <c r="I171" i="7"/>
  <c r="I143" i="7"/>
  <c r="K171" i="7"/>
  <c r="L214" i="7"/>
  <c r="K121" i="7"/>
  <c r="K184" i="7"/>
  <c r="K183" i="7" s="1"/>
  <c r="J92" i="7"/>
  <c r="I237" i="7"/>
  <c r="I102" i="7"/>
  <c r="L237" i="7"/>
  <c r="I80" i="7"/>
  <c r="K129" i="7"/>
  <c r="K133" i="7"/>
  <c r="K117" i="7"/>
  <c r="J207" i="7"/>
  <c r="K302" i="7"/>
  <c r="K301" i="7" s="1"/>
  <c r="L121" i="7"/>
  <c r="K143" i="7"/>
  <c r="K334" i="7"/>
  <c r="I334" i="7"/>
  <c r="I125" i="7"/>
  <c r="J171" i="7"/>
  <c r="J112" i="7"/>
  <c r="J302" i="7"/>
  <c r="L151" i="7"/>
  <c r="J117" i="7"/>
  <c r="I92" i="7"/>
  <c r="I129" i="7"/>
  <c r="J184" i="7"/>
  <c r="K92" i="7"/>
  <c r="K91" i="7" s="1"/>
  <c r="I85" i="7"/>
  <c r="J214" i="7"/>
  <c r="K80" i="7"/>
  <c r="K85" i="7"/>
  <c r="I226" i="7"/>
  <c r="J237" i="7"/>
  <c r="K269" i="7"/>
  <c r="L97" i="7"/>
  <c r="J334" i="7"/>
  <c r="L40" i="7"/>
  <c r="L45" i="7"/>
  <c r="K45" i="7"/>
  <c r="K40" i="7"/>
  <c r="L34" i="7"/>
  <c r="K34" i="7"/>
  <c r="I156" i="6"/>
  <c r="J156" i="6"/>
  <c r="K156" i="6"/>
  <c r="K151" i="7"/>
  <c r="K34" i="5"/>
  <c r="L34" i="5"/>
  <c r="J34" i="5"/>
  <c r="I34" i="5"/>
  <c r="L91" i="6"/>
  <c r="I91" i="6"/>
  <c r="J40" i="7"/>
  <c r="I112" i="7"/>
  <c r="J64" i="7"/>
  <c r="I30" i="9"/>
  <c r="L30" i="9"/>
  <c r="J30" i="9"/>
  <c r="I299" i="12"/>
  <c r="L30" i="12"/>
  <c r="J51" i="3"/>
  <c r="J118" i="3"/>
  <c r="J163" i="3"/>
  <c r="J98" i="3"/>
  <c r="J40" i="3"/>
  <c r="L190" i="3"/>
  <c r="L118" i="3"/>
  <c r="L308" i="3"/>
  <c r="J308" i="3"/>
  <c r="L144" i="3"/>
  <c r="J190" i="3"/>
  <c r="J70" i="3"/>
  <c r="J173" i="3"/>
  <c r="I32" i="11"/>
  <c r="K183" i="11"/>
  <c r="K182" i="11" s="1"/>
  <c r="K91" i="6"/>
  <c r="I182" i="6"/>
  <c r="L111" i="6"/>
  <c r="L137" i="6"/>
  <c r="K111" i="6"/>
  <c r="L301" i="7"/>
  <c r="I33" i="7"/>
  <c r="I166" i="7"/>
  <c r="L84" i="7"/>
  <c r="L63" i="7"/>
  <c r="I44" i="7"/>
  <c r="K166" i="7"/>
  <c r="J91" i="7"/>
  <c r="J84" i="7"/>
  <c r="I236" i="7"/>
  <c r="L180" i="9"/>
  <c r="K181" i="13"/>
  <c r="K180" i="13" s="1"/>
  <c r="J135" i="13"/>
  <c r="J30" i="13" s="1"/>
  <c r="K30" i="13"/>
  <c r="L184" i="5" l="1"/>
  <c r="L368" i="5" s="1"/>
  <c r="I189" i="3"/>
  <c r="I180" i="12"/>
  <c r="I364" i="12" s="1"/>
  <c r="J166" i="7"/>
  <c r="K184" i="5"/>
  <c r="K368" i="5" s="1"/>
  <c r="J111" i="7"/>
  <c r="K236" i="7"/>
  <c r="K182" i="7" s="1"/>
  <c r="K364" i="9"/>
  <c r="J364" i="13"/>
  <c r="L189" i="3"/>
  <c r="K182" i="6"/>
  <c r="L236" i="7"/>
  <c r="L166" i="7"/>
  <c r="K364" i="12"/>
  <c r="L364" i="12"/>
  <c r="J180" i="12"/>
  <c r="J364" i="12" s="1"/>
  <c r="L364" i="13"/>
  <c r="J364" i="9"/>
  <c r="L364" i="9"/>
  <c r="I364" i="9"/>
  <c r="I63" i="7"/>
  <c r="I111" i="7"/>
  <c r="L366" i="11"/>
  <c r="I366" i="11"/>
  <c r="K373" i="3"/>
  <c r="I373" i="3"/>
  <c r="L39" i="3"/>
  <c r="J368" i="5"/>
  <c r="L137" i="7"/>
  <c r="L111" i="7"/>
  <c r="J44" i="7"/>
  <c r="I84" i="7"/>
  <c r="J301" i="7"/>
  <c r="K84" i="7"/>
  <c r="J236" i="7"/>
  <c r="I91" i="7"/>
  <c r="I183" i="7"/>
  <c r="I301" i="7"/>
  <c r="K111" i="7"/>
  <c r="J183" i="7"/>
  <c r="L91" i="7"/>
  <c r="L183" i="7"/>
  <c r="L44" i="7"/>
  <c r="K44" i="7"/>
  <c r="L33" i="7"/>
  <c r="K33" i="7"/>
  <c r="J32" i="6"/>
  <c r="J366" i="6" s="1"/>
  <c r="I137" i="7"/>
  <c r="K137" i="7"/>
  <c r="I368" i="5"/>
  <c r="L32" i="6"/>
  <c r="L366" i="6" s="1"/>
  <c r="K32" i="6"/>
  <c r="I32" i="6"/>
  <c r="I366" i="6" s="1"/>
  <c r="J33" i="7"/>
  <c r="J63" i="7"/>
  <c r="J39" i="3"/>
  <c r="J189" i="3"/>
  <c r="K364" i="13"/>
  <c r="M362" i="6"/>
  <c r="L373" i="3" l="1"/>
  <c r="K366" i="6"/>
  <c r="I32" i="7"/>
  <c r="J182" i="7"/>
  <c r="L182" i="7"/>
  <c r="I182" i="7"/>
  <c r="K32" i="7"/>
  <c r="K366" i="7" s="1"/>
  <c r="L32" i="7"/>
  <c r="J32" i="7"/>
  <c r="J373" i="3"/>
  <c r="I366" i="7" l="1"/>
  <c r="L366" i="7"/>
  <c r="J366" i="7"/>
  <c r="M332" i="6"/>
  <c r="M215" i="6"/>
</calcChain>
</file>

<file path=xl/sharedStrings.xml><?xml version="1.0" encoding="utf-8"?>
<sst xmlns="http://schemas.openxmlformats.org/spreadsheetml/2006/main" count="3845" uniqueCount="261">
  <si>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</si>
  <si>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</si>
  <si>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</si>
  <si>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</si>
  <si>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</si>
  <si>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(įstaigos pavadinimas, kodas Juridinių asmenų registre, adresas)</t>
  </si>
  <si>
    <t>BIUDŽETO IŠLAIDŲ SĄMATOS VYKDYMO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</si>
  <si>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</si>
  <si>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</si>
  <si>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</si>
  <si>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</si>
  <si>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</si>
  <si>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</si>
  <si>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</si>
  <si>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</si>
  <si>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Programos</t>
  </si>
  <si>
    <t>Finansavimo šaltinio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</si>
  <si>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</si>
  <si>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</si>
  <si>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</si>
  <si>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</si>
  <si>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</si>
  <si>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</si>
  <si>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</si>
  <si>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</si>
  <si>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</si>
  <si>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</si>
  <si>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</si>
  <si>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</si>
  <si>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</si>
  <si>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</si>
  <si>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</si>
  <si>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</si>
  <si>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</si>
  <si>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</si>
  <si>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</si>
  <si>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naudojimo išlaidos</t>
  </si>
  <si>
    <t>Mitybos išlaidos</t>
  </si>
  <si>
    <t>Medikamentų ir medicininių paslaugų įsigijimo išlaidos</t>
  </si>
  <si>
    <t>Ryšių paslaugų įsigijimo išlaidos</t>
  </si>
  <si>
    <t>Transporto išlaikymo  ir transporto paslaugų įsigijimo išlaidos</t>
  </si>
  <si>
    <t>Aprangos ir patalynės įsigijimo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</si>
  <si>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</si>
  <si>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</si>
  <si>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</si>
  <si>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</si>
  <si>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</si>
  <si>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</si>
  <si>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</si>
  <si>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</si>
  <si>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</si>
  <si>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</si>
  <si>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</si>
  <si>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</si>
  <si>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</si>
  <si>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</si>
  <si>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</si>
  <si>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</si>
  <si>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</si>
  <si>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</si>
  <si>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</si>
  <si>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</si>
  <si>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</si>
  <si>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</si>
  <si>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</si>
  <si>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</si>
  <si>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</si>
  <si>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</si>
  <si>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</si>
  <si>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</si>
  <si>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</si>
  <si>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</si>
  <si>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</si>
  <si>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</si>
  <si>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</si>
  <si>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</si>
  <si>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</si>
  <si>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</si>
  <si>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</si>
  <si>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</si>
  <si>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</si>
  <si>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</si>
  <si>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</si>
  <si>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</si>
  <si>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</si>
  <si>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</si>
  <si>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</si>
  <si>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</si>
  <si>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</si>
  <si>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</si>
  <si>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</si>
  <si>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</si>
  <si>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</si>
  <si>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</si>
  <si>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</si>
  <si>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</si>
  <si>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</si>
  <si>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</si>
  <si>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</si>
  <si>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</si>
  <si>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</si>
  <si>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</si>
  <si>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</si>
  <si>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</si>
  <si>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</si>
  <si>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</si>
  <si>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</si>
  <si>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</si>
  <si>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</si>
  <si>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</si>
  <si>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</si>
  <si>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</si>
  <si>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</si>
  <si>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</si>
  <si>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</si>
  <si>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</si>
  <si>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</si>
  <si>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</si>
  <si>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</si>
  <si>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</si>
  <si>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</si>
  <si>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</si>
  <si>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</si>
  <si>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</si>
  <si>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</si>
  <si>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</si>
  <si>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</si>
  <si>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</si>
  <si>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</si>
  <si>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</si>
  <si>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</si>
  <si>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</si>
  <si>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</si>
  <si>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</si>
  <si>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</si>
  <si>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</si>
  <si>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</si>
  <si>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Kitų vertybių įsigijimo išlaidos</t>
  </si>
  <si>
    <t>Kito ilgalaikio materialiojo turto įsigijimo išlaidos</t>
  </si>
  <si>
    <t>Nematerialiojo turto kūrimo ir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</si>
  <si>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</si>
  <si>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</si>
  <si>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</si>
  <si>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</si>
  <si>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</si>
  <si>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</si>
  <si>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</si>
  <si>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</si>
  <si>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</si>
  <si>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</si>
  <si>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</si>
  <si>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</si>
  <si>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</si>
  <si>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</si>
  <si>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</si>
  <si>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</si>
  <si>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</si>
  <si>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</si>
  <si>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</si>
  <si>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</si>
  <si>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</si>
  <si>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</si>
  <si>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</si>
  <si>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</si>
  <si>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</si>
  <si>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</si>
  <si>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  <charset val="186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</si>
  <si>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</si>
  <si>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</si>
  <si>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</si>
  <si>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</si>
  <si>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</si>
  <si>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</si>
  <si>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</si>
  <si>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</si>
  <si>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</si>
  <si>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</si>
  <si>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</si>
  <si>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</si>
  <si>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</si>
  <si>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</si>
  <si>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</si>
  <si>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</si>
  <si>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</si>
  <si>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</si>
  <si>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</si>
  <si>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</si>
  <si>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</si>
  <si>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</si>
  <si>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</si>
  <si>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</si>
  <si>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</si>
  <si>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</si>
  <si>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</si>
  <si>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</si>
  <si>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</si>
  <si>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</si>
  <si>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</si>
  <si>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</si>
  <si>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</si>
  <si>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</si>
  <si>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</si>
  <si>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</si>
  <si>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</si>
  <si>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</si>
  <si>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</si>
  <si>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</si>
  <si>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rFont val="Times New Roman Baltic"/>
        <family val="1"/>
        <charset val="186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</si>
  <si>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</si>
  <si>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</si>
  <si>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</si>
  <si>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</si>
  <si>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</si>
  <si>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</si>
  <si>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</si>
  <si>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</si>
  <si>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</si>
  <si>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</si>
  <si>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r>
      <t>Ilgalaikio turto</t>
    </r>
    <r>
      <rPr>
        <strike/>
        <sz val="8"/>
        <color rgb="FFFF0000"/>
        <rFont val="Times New Roman Baltic"/>
        <charset val="186"/>
      </rPr>
      <t xml:space="preserve"> </t>
    </r>
    <r>
      <rPr>
        <sz val="8"/>
        <rFont val="Times New Roman Baltic"/>
        <charset val="186"/>
      </rPr>
      <t>finansinės nuomos (lizingo) išlaidos</t>
    </r>
  </si>
  <si>
    <r>
      <t>Biologinio turto ir žemės gelmių  išteklių</t>
    </r>
    <r>
      <rPr>
        <strike/>
        <sz val="8"/>
        <color rgb="FFFF0000"/>
        <rFont val="Times New Roman Baltic"/>
        <charset val="186"/>
      </rPr>
      <t xml:space="preserve"> </t>
    </r>
    <r>
      <rPr>
        <sz val="8"/>
        <rFont val="Times New Roman Baltic"/>
        <charset val="186"/>
      </rPr>
      <t>įsigijimo išlaidos</t>
    </r>
  </si>
  <si>
    <t>Direktorė</t>
  </si>
  <si>
    <t>Buhalterė</t>
  </si>
  <si>
    <t>Ilona Lenčiauskienė</t>
  </si>
  <si>
    <t>Socialinės paramos ir sveikatos apsaugos paslaugų kokybės gerinimo programa</t>
  </si>
  <si>
    <t>5SB</t>
  </si>
  <si>
    <t>Prienų rajono saviavaldybės visuomenės sveikatos biuras,301846675, Laisvės a.12, Prienai</t>
  </si>
  <si>
    <t>Prienų rajono savivaldybės visuomenės sveikatos biuras, 301846675, Laisvės a. 12, Prienai</t>
  </si>
  <si>
    <t>Vaida Visockienė</t>
  </si>
  <si>
    <t>5SB(SP)</t>
  </si>
  <si>
    <t>Priemonė</t>
  </si>
  <si>
    <t>4LRVB SV 1</t>
  </si>
  <si>
    <t>Stiprinti sveikos gyvensenos  įgūdžius bendruomenėse bei vykdyti visuomenės sveikatos  stebėseną savivaldybėse</t>
  </si>
  <si>
    <t>Plėtoti sveiką gyvenseną ir stiprinti mokinių sveikatos įgūdžius ugdymo įstaigose</t>
  </si>
  <si>
    <t>02010401</t>
  </si>
  <si>
    <t>02010403</t>
  </si>
  <si>
    <t>5SB,  5SB(SP)</t>
  </si>
  <si>
    <t>Priemonės</t>
  </si>
  <si>
    <t>02</t>
  </si>
  <si>
    <r>
      <t>Palūkanos kitiems valdžios sektoriaus</t>
    </r>
    <r>
      <rPr>
        <sz val="11"/>
        <color rgb="FFFF0000"/>
        <rFont val="Times New Roman Baltic"/>
        <charset val="186"/>
      </rPr>
      <t xml:space="preserve"> </t>
    </r>
    <r>
      <rPr>
        <sz val="11"/>
        <rFont val="Times New Roman Baltic"/>
        <charset val="186"/>
      </rPr>
      <t xml:space="preserve"> subjektams</t>
    </r>
  </si>
  <si>
    <r>
      <t>Palūkanos kitiems valdžios sektoriaus</t>
    </r>
    <r>
      <rPr>
        <sz val="11"/>
        <color rgb="FFFF0000"/>
        <rFont val="Times New Roman Baltic"/>
        <charset val="186"/>
      </rPr>
      <t xml:space="preserve"> </t>
    </r>
    <r>
      <rPr>
        <sz val="11"/>
        <rFont val="Times New Roman Baltic"/>
        <charset val="186"/>
      </rPr>
      <t>subjektams</t>
    </r>
  </si>
  <si>
    <r>
      <t>Antikvarinių</t>
    </r>
    <r>
      <rPr>
        <sz val="11"/>
        <color rgb="FFFF0000"/>
        <rFont val="Times New Roman Baltic"/>
        <charset val="186"/>
      </rPr>
      <t xml:space="preserve"> </t>
    </r>
    <r>
      <rPr>
        <sz val="11"/>
        <rFont val="Times New Roman Baltic"/>
        <charset val="186"/>
      </rPr>
      <t>ir kitų meno kūrinių įsigijimo išlaidos</t>
    </r>
  </si>
  <si>
    <r>
      <t>Kompiuterinės programinės įrangos ir kompiuterinės programinės įrangos licencijų</t>
    </r>
    <r>
      <rPr>
        <strike/>
        <sz val="11"/>
        <color rgb="FFFF0000"/>
        <rFont val="Times New Roman Baltic"/>
        <charset val="186"/>
      </rPr>
      <t xml:space="preserve"> </t>
    </r>
    <r>
      <rPr>
        <sz val="11"/>
        <rFont val="Times New Roman Baltic"/>
        <charset val="186"/>
      </rPr>
      <t>įsigijimo išlaidos</t>
    </r>
  </si>
  <si>
    <t>02010404</t>
  </si>
  <si>
    <t xml:space="preserve">Visuomenės psichikos sveikatos paslaugų prienamumas bei ankstyvojo savižudybių atpažinimo ir kompleksinės pagalbos teikimo sistema </t>
  </si>
  <si>
    <t>05</t>
  </si>
  <si>
    <t>4LRVB C5</t>
  </si>
  <si>
    <t>05020102</t>
  </si>
  <si>
    <t>Neperdirbto plastiko atliekų nuosavi ištekliai</t>
  </si>
  <si>
    <t>Kompiuterinės techninės ir elektroninių ryšių įrangos įsigijimo išlaidos</t>
  </si>
  <si>
    <t>2021 m. rugsėjo  20 d. įsakymo Nr. 1K-304    redakcija)</t>
  </si>
  <si>
    <t xml:space="preserve">                                                                                                            (data)</t>
  </si>
  <si>
    <t>2021 m. gruodžio 31 d.</t>
  </si>
  <si>
    <t>metinė</t>
  </si>
  <si>
    <t>2021-01-10  Nr. _________</t>
  </si>
  <si>
    <t>Aplinkos apsaugos, verslo rėmimo ir kaimo plėtros programa</t>
  </si>
  <si>
    <t xml:space="preserve">                                                                                         (data)</t>
  </si>
  <si>
    <t>2022-01-10Nr. _________</t>
  </si>
  <si>
    <t>2022-01-10  Nr. _________</t>
  </si>
  <si>
    <t>Investicijų</t>
  </si>
  <si>
    <t>07010204</t>
  </si>
  <si>
    <t>02; 05, 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</si>
</sst>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8">
    <font>
      <sz val="11"/>
      <color theme="1"/>
      <name val="Calibri"/>
      <family val="2"/>
      <scheme val="minor"/>
    </font>
    <font>
      <sz val="10"/>
      <name val="TimesLT"/>
      <charset val="186"/>
    </font>
    <font>
      <sz val="10"/>
      <name val="Times New Roman Baltic"/>
      <family val="1"/>
      <charset val="186"/>
    </font>
    <font>
      <sz val="8"/>
      <name val="Times New Roman"/>
      <family val="1"/>
      <charset val="186"/>
    </font>
    <font>
      <sz val="8"/>
      <name val="Times New Roman Baltic"/>
      <family val="1"/>
      <charset val="186"/>
    </font>
    <font>
      <sz val="8"/>
      <name val="Times New Roman Baltic"/>
      <charset val="186"/>
    </font>
    <font>
      <sz val="8"/>
      <name val="Arial"/>
      <family val="2"/>
      <charset val="186"/>
    </font>
    <font>
      <strike/>
      <sz val="10"/>
      <color rgb="FFFF0000"/>
      <name val="Times New Roman Baltic"/>
      <charset val="186"/>
    </font>
    <font>
      <sz val="8"/>
      <color theme="1"/>
      <name val="Calibri"/>
      <family val="2"/>
      <scheme val="minor"/>
    </font>
    <font>
      <b/>
      <sz val="8"/>
      <name val="Times New Roman"/>
      <family val="1"/>
      <charset val="186"/>
    </font>
    <font>
      <b/>
      <sz val="8"/>
      <name val="Times New Roman Baltic"/>
      <family val="1"/>
      <charset val="186"/>
    </font>
    <font>
      <b/>
      <sz val="8"/>
      <name val="Times New Roman Baltic"/>
      <charset val="186"/>
    </font>
    <font>
      <b/>
      <sz val="8"/>
      <name val="Arial"/>
      <family val="2"/>
      <charset val="186"/>
    </font>
    <font>
      <strike/>
      <sz val="8"/>
      <color rgb="FFFF0000"/>
      <name val="Times New Roman Baltic"/>
      <charset val="186"/>
    </font>
    <font>
      <i/>
      <sz val="8"/>
      <name val="Times New Roman Baltic"/>
      <charset val="186"/>
    </font>
    <font>
      <vertAlign val="superscript"/>
      <sz val="8"/>
      <name val="Times New Roman"/>
      <family val="1"/>
      <charset val="186"/>
    </font>
    <font>
      <b/>
      <sz val="10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b/>
      <sz val="9"/>
      <name val="Times New Roman Baltic"/>
      <family val="1"/>
      <charset val="186"/>
    </font>
    <font>
      <b/>
      <sz val="9"/>
      <name val="Arial"/>
      <family val="2"/>
      <charset val="186"/>
    </font>
    <font>
      <b/>
      <sz val="8"/>
      <color theme="1"/>
      <name val="Calibri"/>
      <family val="2"/>
      <charset val="186"/>
      <scheme val="minor"/>
    </font>
    <font>
      <sz val="12"/>
      <name val="Times New Roman Baltic"/>
      <charset val="186"/>
    </font>
    <font>
      <sz val="12"/>
      <name val="Times New Roman Baltic"/>
      <family val="1"/>
      <charset val="186"/>
    </font>
    <font>
      <sz val="12"/>
      <color theme="1"/>
      <name val="Calibri"/>
      <family val="2"/>
      <scheme val="minor"/>
    </font>
    <font>
      <sz val="11"/>
      <name val="Times New Roman Baltic"/>
      <charset val="186"/>
    </font>
    <font>
      <b/>
      <sz val="11"/>
      <name val="Times New Roman Baltic"/>
      <charset val="186"/>
    </font>
    <font>
      <b/>
      <sz val="12"/>
      <name val="Times New Roman Baltic"/>
      <charset val="186"/>
    </font>
    <font>
      <b/>
      <sz val="10"/>
      <name val="Times New Roman Baltic"/>
      <charset val="186"/>
    </font>
    <font>
      <sz val="12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z val="11"/>
      <color rgb="FFFF0000"/>
      <name val="Times New Roman Baltic"/>
      <charset val="186"/>
    </font>
    <font>
      <strike/>
      <sz val="11"/>
      <color rgb="FFFF0000"/>
      <name val="Times New Roman Baltic"/>
      <charset val="186"/>
    </font>
    <font>
      <sz val="10"/>
      <name val="Times New Roman Baltic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name val="Times New Roman Baltic"/>
      <family val="1"/>
      <charset val="186"/>
    </font>
    <font>
      <b/>
      <sz val="12"/>
      <name val="Arial"/>
      <family val="2"/>
      <charset val="186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88">
    <xf numFmtId="0" fontId="0" fillId="0" borderId="0" xfId="0"/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4" fillId="0" borderId="0" xfId="1" applyFont="1"/>
    <xf numFmtId="164" fontId="3" fillId="0" borderId="0" xfId="2" applyNumberFormat="1" applyFont="1" applyBorder="1" applyAlignment="1" applyProtection="1">
      <alignment horizontal="left" vertical="center" wrapText="1"/>
    </xf>
    <xf numFmtId="0" fontId="4" fillId="0" borderId="0" xfId="1" applyFont="1" applyBorder="1"/>
    <xf numFmtId="0" fontId="3" fillId="0" borderId="0" xfId="1" applyFont="1" applyBorder="1" applyAlignment="1">
      <alignment vertical="center"/>
    </xf>
    <xf numFmtId="0" fontId="4" fillId="0" borderId="0" xfId="1" applyFont="1" applyBorder="1" applyAlignment="1">
      <alignment horizontal="left"/>
    </xf>
    <xf numFmtId="164" fontId="3" fillId="0" borderId="0" xfId="2" applyNumberFormat="1" applyFont="1" applyBorder="1" applyAlignment="1" applyProtection="1">
      <alignment horizontal="right" vertical="center"/>
    </xf>
    <xf numFmtId="0" fontId="3" fillId="0" borderId="0" xfId="1" applyFont="1" applyBorder="1"/>
    <xf numFmtId="0" fontId="4" fillId="0" borderId="0" xfId="1" applyFont="1" applyBorder="1" applyAlignment="1">
      <alignment vertical="center"/>
    </xf>
    <xf numFmtId="164" fontId="3" fillId="0" borderId="0" xfId="2" applyNumberFormat="1" applyFont="1" applyBorder="1" applyAlignment="1" applyProtection="1">
      <alignment horizontal="left" vertical="center"/>
    </xf>
    <xf numFmtId="0" fontId="3" fillId="0" borderId="0" xfId="0" applyFont="1" applyBorder="1" applyAlignment="1">
      <alignment horizontal="center" wrapText="1"/>
    </xf>
    <xf numFmtId="164" fontId="5" fillId="0" borderId="0" xfId="2" applyNumberFormat="1" applyFont="1" applyBorder="1" applyAlignment="1" applyProtection="1">
      <alignment horizontal="left"/>
    </xf>
    <xf numFmtId="0" fontId="5" fillId="0" borderId="0" xfId="1" applyFont="1" applyBorder="1" applyAlignment="1">
      <alignment horizontal="left"/>
    </xf>
    <xf numFmtId="0" fontId="4" fillId="0" borderId="0" xfId="1" applyFont="1" applyBorder="1" applyAlignment="1">
      <alignment horizontal="center"/>
    </xf>
    <xf numFmtId="164" fontId="5" fillId="0" borderId="0" xfId="2" applyNumberFormat="1" applyFont="1" applyBorder="1" applyAlignment="1" applyProtection="1">
      <alignment horizontal="righ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164" fontId="5" fillId="0" borderId="1" xfId="1" applyNumberFormat="1" applyFont="1" applyBorder="1" applyAlignment="1" applyProtection="1">
      <alignment horizontal="right"/>
    </xf>
    <xf numFmtId="0" fontId="3" fillId="0" borderId="2" xfId="1" applyFont="1" applyBorder="1" applyAlignment="1" applyProtection="1">
      <alignment horizontal="center" vertical="center" wrapText="1"/>
    </xf>
    <xf numFmtId="0" fontId="3" fillId="0" borderId="12" xfId="1" applyFont="1" applyBorder="1" applyAlignment="1" applyProtection="1">
      <alignment horizontal="center" vertical="center" wrapText="1"/>
    </xf>
    <xf numFmtId="49" fontId="3" fillId="0" borderId="8" xfId="1" applyNumberFormat="1" applyFont="1" applyBorder="1" applyAlignment="1" applyProtection="1">
      <alignment horizontal="center" vertical="center" wrapText="1"/>
    </xf>
    <xf numFmtId="49" fontId="3" fillId="0" borderId="2" xfId="1" applyNumberFormat="1" applyFont="1" applyBorder="1" applyAlignment="1" applyProtection="1">
      <alignment horizontal="center" vertical="center" wrapText="1"/>
    </xf>
    <xf numFmtId="1" fontId="3" fillId="0" borderId="12" xfId="1" applyNumberFormat="1" applyFont="1" applyBorder="1" applyAlignment="1" applyProtection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0" xfId="1" applyFont="1" applyBorder="1" applyAlignment="1">
      <alignment vertical="top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/>
    <xf numFmtId="0" fontId="8" fillId="0" borderId="0" xfId="0" applyFont="1" applyBorder="1" applyAlignment="1">
      <alignment wrapText="1"/>
    </xf>
    <xf numFmtId="0" fontId="4" fillId="0" borderId="0" xfId="1" applyFont="1" applyAlignment="1">
      <alignment horizontal="center"/>
    </xf>
    <xf numFmtId="0" fontId="4" fillId="0" borderId="0" xfId="1" applyFont="1" applyBorder="1" applyAlignment="1"/>
    <xf numFmtId="0" fontId="10" fillId="0" borderId="0" xfId="1" applyFont="1" applyBorder="1" applyAlignment="1" applyProtection="1">
      <alignment horizontal="center" vertical="center" wrapText="1"/>
    </xf>
    <xf numFmtId="0" fontId="6" fillId="0" borderId="0" xfId="0" applyFont="1" applyBorder="1" applyAlignment="1">
      <alignment wrapText="1"/>
    </xf>
    <xf numFmtId="3" fontId="5" fillId="0" borderId="2" xfId="1" applyNumberFormat="1" applyFont="1" applyBorder="1" applyAlignment="1" applyProtection="1"/>
    <xf numFmtId="0" fontId="4" fillId="0" borderId="0" xfId="2" applyFont="1" applyBorder="1" applyAlignment="1">
      <alignment horizontal="center"/>
    </xf>
    <xf numFmtId="3" fontId="4" fillId="0" borderId="2" xfId="1" applyNumberFormat="1" applyFont="1" applyBorder="1" applyAlignment="1" applyProtection="1"/>
    <xf numFmtId="0" fontId="4" fillId="0" borderId="0" xfId="0" applyFont="1" applyBorder="1" applyAlignment="1"/>
    <xf numFmtId="1" fontId="4" fillId="0" borderId="2" xfId="1" applyNumberFormat="1" applyFont="1" applyBorder="1" applyAlignment="1" applyProtection="1"/>
    <xf numFmtId="0" fontId="4" fillId="0" borderId="1" xfId="0" applyFont="1" applyBorder="1" applyAlignment="1"/>
    <xf numFmtId="3" fontId="4" fillId="0" borderId="3" xfId="1" applyNumberFormat="1" applyFont="1" applyBorder="1" applyAlignment="1" applyProtection="1"/>
    <xf numFmtId="0" fontId="4" fillId="0" borderId="5" xfId="0" applyFont="1" applyBorder="1" applyAlignment="1"/>
    <xf numFmtId="0" fontId="4" fillId="0" borderId="2" xfId="0" applyFont="1" applyBorder="1" applyAlignment="1"/>
    <xf numFmtId="3" fontId="4" fillId="0" borderId="7" xfId="1" applyNumberFormat="1" applyFont="1" applyBorder="1" applyAlignment="1" applyProtection="1">
      <alignment horizontal="right"/>
      <protection locked="0"/>
    </xf>
    <xf numFmtId="3" fontId="4" fillId="0" borderId="8" xfId="1" applyNumberFormat="1" applyFont="1" applyBorder="1" applyAlignment="1" applyProtection="1"/>
    <xf numFmtId="0" fontId="4" fillId="0" borderId="1" xfId="1" applyFont="1" applyBorder="1"/>
    <xf numFmtId="0" fontId="4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0" xfId="1" applyFont="1" applyBorder="1" applyAlignment="1">
      <alignment horizontal="center" vertical="center"/>
    </xf>
    <xf numFmtId="49" fontId="10" fillId="0" borderId="2" xfId="1" applyNumberFormat="1" applyFont="1" applyBorder="1" applyAlignment="1" applyProtection="1">
      <alignment horizontal="center" vertical="center" wrapText="1"/>
    </xf>
    <xf numFmtId="49" fontId="10" fillId="0" borderId="12" xfId="1" applyNumberFormat="1" applyFont="1" applyBorder="1" applyAlignment="1" applyProtection="1">
      <alignment horizontal="center" vertical="center" wrapText="1"/>
    </xf>
    <xf numFmtId="0" fontId="11" fillId="0" borderId="2" xfId="1" applyFont="1" applyBorder="1" applyAlignment="1">
      <alignment vertical="top" wrapText="1"/>
    </xf>
    <xf numFmtId="0" fontId="11" fillId="0" borderId="8" xfId="1" applyFont="1" applyBorder="1" applyAlignment="1">
      <alignment vertical="top" wrapText="1"/>
    </xf>
    <xf numFmtId="0" fontId="11" fillId="0" borderId="13" xfId="1" applyFont="1" applyBorder="1" applyAlignment="1">
      <alignment vertical="top" wrapText="1"/>
    </xf>
    <xf numFmtId="0" fontId="11" fillId="0" borderId="8" xfId="1" applyFont="1" applyBorder="1" applyAlignment="1">
      <alignment horizontal="center" vertical="top" wrapText="1"/>
    </xf>
    <xf numFmtId="0" fontId="11" fillId="0" borderId="0" xfId="1" applyFont="1" applyBorder="1"/>
    <xf numFmtId="0" fontId="11" fillId="0" borderId="0" xfId="1" applyFont="1"/>
    <xf numFmtId="0" fontId="11" fillId="0" borderId="2" xfId="1" applyFont="1" applyFill="1" applyBorder="1" applyAlignment="1">
      <alignment vertical="top" wrapText="1"/>
    </xf>
    <xf numFmtId="0" fontId="11" fillId="0" borderId="12" xfId="1" applyFont="1" applyFill="1" applyBorder="1" applyAlignment="1">
      <alignment vertical="top" wrapText="1"/>
    </xf>
    <xf numFmtId="0" fontId="4" fillId="0" borderId="12" xfId="1" applyFont="1" applyFill="1" applyBorder="1" applyAlignment="1">
      <alignment vertical="top" wrapText="1"/>
    </xf>
    <xf numFmtId="0" fontId="4" fillId="0" borderId="1" xfId="1" applyFont="1" applyFill="1" applyBorder="1" applyAlignment="1">
      <alignment vertical="top" wrapText="1"/>
    </xf>
    <xf numFmtId="0" fontId="4" fillId="0" borderId="7" xfId="1" applyFont="1" applyFill="1" applyBorder="1" applyAlignment="1">
      <alignment vertical="top" wrapText="1"/>
    </xf>
    <xf numFmtId="0" fontId="4" fillId="0" borderId="12" xfId="1" applyFont="1" applyFill="1" applyBorder="1" applyAlignment="1">
      <alignment horizontal="center" vertical="top" wrapText="1"/>
    </xf>
    <xf numFmtId="0" fontId="4" fillId="0" borderId="2" xfId="1" applyFont="1" applyFill="1" applyBorder="1" applyAlignment="1">
      <alignment vertical="top" wrapText="1"/>
    </xf>
    <xf numFmtId="0" fontId="4" fillId="0" borderId="8" xfId="1" applyFont="1" applyFill="1" applyBorder="1" applyAlignment="1">
      <alignment vertical="top" wrapText="1"/>
    </xf>
    <xf numFmtId="0" fontId="4" fillId="0" borderId="13" xfId="1" applyFont="1" applyFill="1" applyBorder="1" applyAlignment="1">
      <alignment vertical="top" wrapText="1"/>
    </xf>
    <xf numFmtId="0" fontId="4" fillId="0" borderId="8" xfId="1" applyFont="1" applyFill="1" applyBorder="1" applyAlignment="1">
      <alignment horizontal="center" vertical="top" wrapText="1"/>
    </xf>
    <xf numFmtId="0" fontId="5" fillId="0" borderId="13" xfId="1" applyFont="1" applyFill="1" applyBorder="1" applyAlignment="1">
      <alignment vertical="top" wrapText="1"/>
    </xf>
    <xf numFmtId="0" fontId="4" fillId="0" borderId="5" xfId="1" applyFont="1" applyFill="1" applyBorder="1" applyAlignment="1">
      <alignment vertical="top" wrapText="1"/>
    </xf>
    <xf numFmtId="0" fontId="11" fillId="0" borderId="11" xfId="1" applyFont="1" applyFill="1" applyBorder="1" applyAlignment="1">
      <alignment vertical="top" wrapText="1"/>
    </xf>
    <xf numFmtId="0" fontId="11" fillId="0" borderId="7" xfId="1" applyFont="1" applyFill="1" applyBorder="1" applyAlignment="1">
      <alignment vertical="top" wrapText="1"/>
    </xf>
    <xf numFmtId="0" fontId="4" fillId="0" borderId="15" xfId="1" applyFont="1" applyFill="1" applyBorder="1" applyAlignment="1">
      <alignment vertical="top" wrapText="1"/>
    </xf>
    <xf numFmtId="0" fontId="4" fillId="0" borderId="14" xfId="1" applyFont="1" applyFill="1" applyBorder="1" applyAlignment="1">
      <alignment vertical="top" wrapText="1"/>
    </xf>
    <xf numFmtId="0" fontId="4" fillId="0" borderId="4" xfId="1" applyFont="1" applyFill="1" applyBorder="1" applyAlignment="1">
      <alignment vertical="top" wrapText="1"/>
    </xf>
    <xf numFmtId="0" fontId="4" fillId="0" borderId="0" xfId="1" applyFont="1" applyFill="1" applyBorder="1" applyAlignment="1">
      <alignment vertical="top" wrapText="1"/>
    </xf>
    <xf numFmtId="0" fontId="4" fillId="0" borderId="4" xfId="1" applyFont="1" applyFill="1" applyBorder="1" applyAlignment="1">
      <alignment horizontal="center" vertical="top" wrapText="1"/>
    </xf>
    <xf numFmtId="0" fontId="4" fillId="0" borderId="5" xfId="1" applyFont="1" applyBorder="1" applyAlignment="1">
      <alignment vertical="top" wrapText="1"/>
    </xf>
    <xf numFmtId="0" fontId="4" fillId="0" borderId="2" xfId="1" applyFont="1" applyBorder="1" applyAlignment="1">
      <alignment vertical="top" wrapText="1"/>
    </xf>
    <xf numFmtId="0" fontId="4" fillId="0" borderId="8" xfId="1" applyFont="1" applyBorder="1" applyAlignment="1">
      <alignment vertical="top" wrapText="1"/>
    </xf>
    <xf numFmtId="0" fontId="4" fillId="0" borderId="13" xfId="1" applyFont="1" applyBorder="1" applyAlignment="1">
      <alignment vertical="top" wrapText="1"/>
    </xf>
    <xf numFmtId="1" fontId="4" fillId="0" borderId="8" xfId="1" applyNumberFormat="1" applyFont="1" applyBorder="1" applyAlignment="1">
      <alignment horizontal="center" vertical="top" wrapText="1"/>
    </xf>
    <xf numFmtId="0" fontId="4" fillId="0" borderId="8" xfId="1" applyFont="1" applyBorder="1" applyAlignment="1">
      <alignment horizontal="center" vertical="top" wrapText="1"/>
    </xf>
    <xf numFmtId="0" fontId="4" fillId="0" borderId="11" xfId="1" applyFont="1" applyBorder="1" applyAlignment="1">
      <alignment vertical="top" wrapText="1"/>
    </xf>
    <xf numFmtId="0" fontId="4" fillId="0" borderId="7" xfId="1" applyFont="1" applyBorder="1" applyAlignment="1">
      <alignment vertical="top" wrapText="1"/>
    </xf>
    <xf numFmtId="0" fontId="4" fillId="0" borderId="12" xfId="1" applyFont="1" applyBorder="1" applyAlignment="1">
      <alignment vertical="top" wrapText="1"/>
    </xf>
    <xf numFmtId="0" fontId="4" fillId="0" borderId="1" xfId="1" applyFont="1" applyBorder="1" applyAlignment="1">
      <alignment vertical="top" wrapText="1"/>
    </xf>
    <xf numFmtId="0" fontId="4" fillId="0" borderId="12" xfId="1" applyFont="1" applyBorder="1" applyAlignment="1">
      <alignment horizontal="center" vertical="top" wrapText="1"/>
    </xf>
    <xf numFmtId="0" fontId="4" fillId="0" borderId="15" xfId="1" applyFont="1" applyBorder="1" applyAlignment="1">
      <alignment vertical="top" wrapText="1"/>
    </xf>
    <xf numFmtId="0" fontId="4" fillId="0" borderId="3" xfId="1" applyFont="1" applyBorder="1" applyAlignment="1">
      <alignment vertical="top" wrapText="1"/>
    </xf>
    <xf numFmtId="0" fontId="4" fillId="0" borderId="10" xfId="1" applyFont="1" applyBorder="1" applyAlignment="1">
      <alignment vertical="top" wrapText="1"/>
    </xf>
    <xf numFmtId="0" fontId="4" fillId="0" borderId="10" xfId="1" applyFont="1" applyBorder="1" applyAlignment="1">
      <alignment horizontal="center" vertical="top" wrapText="1"/>
    </xf>
    <xf numFmtId="0" fontId="5" fillId="0" borderId="13" xfId="1" applyFont="1" applyBorder="1" applyAlignment="1">
      <alignment vertical="top" wrapText="1"/>
    </xf>
    <xf numFmtId="0" fontId="5" fillId="0" borderId="5" xfId="1" applyFont="1" applyBorder="1" applyAlignment="1">
      <alignment vertical="top" wrapText="1"/>
    </xf>
    <xf numFmtId="0" fontId="5" fillId="0" borderId="2" xfId="1" applyFont="1" applyBorder="1" applyAlignment="1">
      <alignment vertical="top" wrapText="1"/>
    </xf>
    <xf numFmtId="0" fontId="5" fillId="0" borderId="8" xfId="1" applyFont="1" applyBorder="1" applyAlignment="1">
      <alignment vertical="top" wrapText="1"/>
    </xf>
    <xf numFmtId="0" fontId="5" fillId="0" borderId="8" xfId="1" applyFont="1" applyBorder="1" applyAlignment="1">
      <alignment horizontal="center" vertical="top" wrapText="1"/>
    </xf>
    <xf numFmtId="0" fontId="11" fillId="0" borderId="11" xfId="1" applyFont="1" applyFill="1" applyBorder="1" applyAlignment="1">
      <alignment vertical="center" wrapText="1"/>
    </xf>
    <xf numFmtId="0" fontId="11" fillId="0" borderId="7" xfId="1" applyFont="1" applyFill="1" applyBorder="1" applyAlignment="1">
      <alignment vertical="center" wrapText="1"/>
    </xf>
    <xf numFmtId="0" fontId="4" fillId="0" borderId="0" xfId="1" applyFont="1" applyBorder="1" applyAlignment="1">
      <alignment vertical="top"/>
    </xf>
    <xf numFmtId="0" fontId="4" fillId="0" borderId="0" xfId="1" applyFont="1" applyAlignment="1">
      <alignment vertical="top"/>
    </xf>
    <xf numFmtId="0" fontId="5" fillId="0" borderId="1" xfId="1" applyFont="1" applyFill="1" applyBorder="1" applyAlignment="1">
      <alignment vertical="top" wrapText="1"/>
    </xf>
    <xf numFmtId="0" fontId="5" fillId="0" borderId="5" xfId="1" applyFont="1" applyFill="1" applyBorder="1" applyAlignment="1">
      <alignment vertical="top" wrapText="1"/>
    </xf>
    <xf numFmtId="0" fontId="11" fillId="0" borderId="8" xfId="1" applyFont="1" applyFill="1" applyBorder="1" applyAlignment="1">
      <alignment vertical="top" wrapText="1"/>
    </xf>
    <xf numFmtId="0" fontId="11" fillId="0" borderId="8" xfId="1" applyFont="1" applyFill="1" applyBorder="1" applyAlignment="1">
      <alignment horizontal="center" vertical="top" wrapText="1"/>
    </xf>
    <xf numFmtId="0" fontId="11" fillId="0" borderId="5" xfId="1" applyFont="1" applyFill="1" applyBorder="1" applyAlignment="1">
      <alignment vertical="top" wrapText="1"/>
    </xf>
    <xf numFmtId="0" fontId="4" fillId="0" borderId="2" xfId="1" applyFont="1" applyBorder="1" applyAlignment="1">
      <alignment horizontal="center" vertical="top" wrapText="1"/>
    </xf>
    <xf numFmtId="0" fontId="11" fillId="0" borderId="2" xfId="1" applyFont="1" applyFill="1" applyBorder="1" applyAlignment="1">
      <alignment horizontal="center" vertical="top" wrapText="1"/>
    </xf>
    <xf numFmtId="0" fontId="11" fillId="0" borderId="13" xfId="1" applyFont="1" applyFill="1" applyBorder="1" applyAlignment="1">
      <alignment vertical="top" wrapText="1"/>
    </xf>
    <xf numFmtId="0" fontId="4" fillId="0" borderId="7" xfId="1" applyFont="1" applyFill="1" applyBorder="1" applyAlignment="1">
      <alignment horizontal="center" vertical="top" wrapText="1"/>
    </xf>
    <xf numFmtId="0" fontId="4" fillId="0" borderId="2" xfId="1" applyFont="1" applyFill="1" applyBorder="1" applyAlignment="1">
      <alignment horizontal="center" vertical="top" wrapText="1"/>
    </xf>
    <xf numFmtId="0" fontId="4" fillId="0" borderId="14" xfId="1" applyFont="1" applyFill="1" applyBorder="1" applyAlignment="1">
      <alignment horizontal="center" vertical="top" wrapText="1"/>
    </xf>
    <xf numFmtId="0" fontId="5" fillId="0" borderId="0" xfId="1" applyFont="1" applyFill="1" applyBorder="1" applyAlignment="1">
      <alignment vertical="top" wrapText="1"/>
    </xf>
    <xf numFmtId="0" fontId="4" fillId="0" borderId="14" xfId="1" applyFont="1" applyBorder="1" applyAlignment="1">
      <alignment vertical="top" wrapText="1"/>
    </xf>
    <xf numFmtId="0" fontId="4" fillId="0" borderId="4" xfId="1" applyFont="1" applyBorder="1" applyAlignment="1">
      <alignment vertical="top" wrapText="1"/>
    </xf>
    <xf numFmtId="0" fontId="4" fillId="0" borderId="0" xfId="1" applyFont="1" applyBorder="1" applyAlignment="1">
      <alignment vertical="top" wrapText="1"/>
    </xf>
    <xf numFmtId="0" fontId="4" fillId="0" borderId="14" xfId="1" applyFont="1" applyBorder="1" applyAlignment="1">
      <alignment horizontal="center" vertical="top" wrapText="1"/>
    </xf>
    <xf numFmtId="0" fontId="5" fillId="0" borderId="0" xfId="1" applyFont="1" applyBorder="1" applyAlignment="1">
      <alignment vertical="top" wrapText="1"/>
    </xf>
    <xf numFmtId="0" fontId="5" fillId="0" borderId="15" xfId="1" applyFont="1" applyBorder="1" applyAlignment="1">
      <alignment vertical="top" wrapText="1"/>
    </xf>
    <xf numFmtId="0" fontId="5" fillId="0" borderId="14" xfId="1" applyFont="1" applyBorder="1" applyAlignment="1">
      <alignment vertical="top" wrapText="1"/>
    </xf>
    <xf numFmtId="0" fontId="5" fillId="0" borderId="4" xfId="1" applyFont="1" applyBorder="1" applyAlignment="1">
      <alignment vertical="top" wrapText="1"/>
    </xf>
    <xf numFmtId="0" fontId="5" fillId="0" borderId="14" xfId="1" applyFont="1" applyBorder="1" applyAlignment="1">
      <alignment horizontal="center" vertical="top" wrapText="1"/>
    </xf>
    <xf numFmtId="0" fontId="4" fillId="0" borderId="11" xfId="1" applyFont="1" applyFill="1" applyBorder="1" applyAlignment="1">
      <alignment vertical="top" wrapText="1"/>
    </xf>
    <xf numFmtId="0" fontId="4" fillId="0" borderId="3" xfId="1" applyFont="1" applyFill="1" applyBorder="1" applyAlignment="1">
      <alignment vertical="top" wrapText="1"/>
    </xf>
    <xf numFmtId="0" fontId="4" fillId="0" borderId="10" xfId="1" applyFont="1" applyFill="1" applyBorder="1" applyAlignment="1">
      <alignment vertical="top" wrapText="1"/>
    </xf>
    <xf numFmtId="0" fontId="4" fillId="0" borderId="6" xfId="1" applyFont="1" applyFill="1" applyBorder="1" applyAlignment="1">
      <alignment vertical="top" wrapText="1"/>
    </xf>
    <xf numFmtId="0" fontId="4" fillId="0" borderId="3" xfId="1" applyFont="1" applyFill="1" applyBorder="1" applyAlignment="1">
      <alignment horizontal="center" vertical="top" wrapText="1"/>
    </xf>
    <xf numFmtId="0" fontId="5" fillId="0" borderId="6" xfId="1" applyFont="1" applyFill="1" applyBorder="1" applyAlignment="1">
      <alignment vertical="top" wrapText="1"/>
    </xf>
    <xf numFmtId="0" fontId="5" fillId="0" borderId="2" xfId="1" applyFont="1" applyFill="1" applyBorder="1" applyAlignment="1">
      <alignment vertical="top" wrapText="1"/>
    </xf>
    <xf numFmtId="0" fontId="5" fillId="0" borderId="8" xfId="1" applyFont="1" applyFill="1" applyBorder="1" applyAlignment="1">
      <alignment vertical="top" wrapText="1"/>
    </xf>
    <xf numFmtId="0" fontId="5" fillId="0" borderId="8" xfId="1" applyFont="1" applyFill="1" applyBorder="1" applyAlignment="1">
      <alignment horizontal="center" vertical="top" wrapText="1"/>
    </xf>
    <xf numFmtId="0" fontId="4" fillId="0" borderId="9" xfId="1" applyFont="1" applyFill="1" applyBorder="1" applyAlignment="1">
      <alignment vertical="top" wrapText="1"/>
    </xf>
    <xf numFmtId="0" fontId="4" fillId="0" borderId="10" xfId="1" applyFont="1" applyFill="1" applyBorder="1" applyAlignment="1">
      <alignment horizontal="center" vertical="top" wrapText="1"/>
    </xf>
    <xf numFmtId="0" fontId="11" fillId="0" borderId="12" xfId="1" applyFont="1" applyFill="1" applyBorder="1" applyAlignment="1">
      <alignment horizontal="center" vertical="top" wrapText="1"/>
    </xf>
    <xf numFmtId="0" fontId="5" fillId="0" borderId="15" xfId="1" applyFont="1" applyFill="1" applyBorder="1" applyAlignment="1">
      <alignment vertical="top" wrapText="1"/>
    </xf>
    <xf numFmtId="0" fontId="5" fillId="0" borderId="3" xfId="1" applyFont="1" applyFill="1" applyBorder="1" applyAlignment="1">
      <alignment vertical="top" wrapText="1"/>
    </xf>
    <xf numFmtId="0" fontId="5" fillId="0" borderId="10" xfId="1" applyFont="1" applyFill="1" applyBorder="1" applyAlignment="1">
      <alignment vertical="top" wrapText="1"/>
    </xf>
    <xf numFmtId="0" fontId="5" fillId="0" borderId="10" xfId="1" applyFont="1" applyFill="1" applyBorder="1" applyAlignment="1">
      <alignment horizontal="center" vertical="top" wrapText="1"/>
    </xf>
    <xf numFmtId="0" fontId="5" fillId="0" borderId="4" xfId="1" applyFont="1" applyFill="1" applyBorder="1" applyAlignment="1">
      <alignment horizontal="center" vertical="top" wrapText="1"/>
    </xf>
    <xf numFmtId="0" fontId="4" fillId="0" borderId="0" xfId="1" applyFont="1" applyAlignment="1">
      <alignment vertical="top" wrapText="1"/>
    </xf>
    <xf numFmtId="1" fontId="4" fillId="0" borderId="2" xfId="1" applyNumberFormat="1" applyFont="1" applyBorder="1" applyAlignment="1">
      <alignment horizontal="right" vertical="center" wrapText="1"/>
    </xf>
    <xf numFmtId="0" fontId="5" fillId="0" borderId="13" xfId="1" applyFont="1" applyFill="1" applyBorder="1" applyAlignment="1">
      <alignment vertical="center" wrapText="1"/>
    </xf>
    <xf numFmtId="0" fontId="4" fillId="0" borderId="4" xfId="1" applyFont="1" applyBorder="1" applyAlignment="1">
      <alignment horizontal="center" vertical="top" wrapText="1"/>
    </xf>
    <xf numFmtId="0" fontId="4" fillId="0" borderId="6" xfId="1" applyFont="1" applyBorder="1" applyAlignment="1">
      <alignment vertical="top" wrapText="1"/>
    </xf>
    <xf numFmtId="0" fontId="4" fillId="0" borderId="1" xfId="1" applyFont="1" applyFill="1" applyBorder="1" applyAlignment="1">
      <alignment horizontal="center" vertical="top" wrapText="1"/>
    </xf>
    <xf numFmtId="0" fontId="4" fillId="0" borderId="13" xfId="1" applyFont="1" applyFill="1" applyBorder="1" applyAlignment="1">
      <alignment horizontal="center" vertical="top" wrapText="1"/>
    </xf>
    <xf numFmtId="164" fontId="4" fillId="3" borderId="12" xfId="1" applyNumberFormat="1" applyFont="1" applyFill="1" applyBorder="1" applyAlignment="1">
      <alignment horizontal="right" vertical="center" wrapText="1"/>
    </xf>
    <xf numFmtId="0" fontId="4" fillId="0" borderId="0" xfId="1" applyFont="1" applyFill="1" applyBorder="1"/>
    <xf numFmtId="0" fontId="4" fillId="0" borderId="0" xfId="1" applyFont="1" applyFill="1"/>
    <xf numFmtId="0" fontId="5" fillId="0" borderId="14" xfId="1" applyFont="1" applyFill="1" applyBorder="1" applyAlignment="1">
      <alignment vertical="top" wrapText="1"/>
    </xf>
    <xf numFmtId="0" fontId="13" fillId="0" borderId="10" xfId="1" applyFont="1" applyFill="1" applyBorder="1" applyAlignment="1">
      <alignment horizontal="center" vertical="top" wrapText="1"/>
    </xf>
    <xf numFmtId="0" fontId="14" fillId="0" borderId="8" xfId="1" applyFont="1" applyFill="1" applyBorder="1" applyAlignment="1">
      <alignment vertical="top" wrapText="1"/>
    </xf>
    <xf numFmtId="0" fontId="14" fillId="0" borderId="8" xfId="1" applyFont="1" applyFill="1" applyBorder="1" applyAlignment="1">
      <alignment horizontal="center" vertical="top" wrapText="1"/>
    </xf>
    <xf numFmtId="164" fontId="4" fillId="4" borderId="8" xfId="1" applyNumberFormat="1" applyFont="1" applyFill="1" applyBorder="1" applyAlignment="1">
      <alignment horizontal="right" vertical="center" wrapText="1"/>
    </xf>
    <xf numFmtId="0" fontId="4" fillId="0" borderId="5" xfId="1" applyFont="1" applyBorder="1"/>
    <xf numFmtId="0" fontId="4" fillId="0" borderId="2" xfId="1" applyFont="1" applyBorder="1"/>
    <xf numFmtId="0" fontId="4" fillId="0" borderId="8" xfId="1" applyFont="1" applyBorder="1"/>
    <xf numFmtId="0" fontId="4" fillId="0" borderId="13" xfId="1" applyFont="1" applyBorder="1"/>
    <xf numFmtId="0" fontId="4" fillId="0" borderId="2" xfId="1" applyFont="1" applyBorder="1" applyAlignment="1">
      <alignment horizontal="center"/>
    </xf>
    <xf numFmtId="0" fontId="11" fillId="0" borderId="13" xfId="1" applyFont="1" applyBorder="1"/>
    <xf numFmtId="0" fontId="4" fillId="0" borderId="0" xfId="1" applyFont="1" applyAlignment="1"/>
    <xf numFmtId="0" fontId="6" fillId="0" borderId="0" xfId="0" applyFont="1" applyAlignment="1">
      <alignment horizontal="center"/>
    </xf>
    <xf numFmtId="0" fontId="15" fillId="0" borderId="6" xfId="1" applyFont="1" applyBorder="1" applyAlignment="1">
      <alignment horizontal="center" vertical="top"/>
    </xf>
    <xf numFmtId="0" fontId="4" fillId="0" borderId="0" xfId="1" applyFont="1" applyBorder="1" applyAlignment="1"/>
    <xf numFmtId="0" fontId="8" fillId="0" borderId="0" xfId="0" applyFont="1" applyBorder="1" applyAlignment="1"/>
    <xf numFmtId="0" fontId="5" fillId="0" borderId="0" xfId="0" applyFont="1" applyBorder="1" applyAlignment="1">
      <alignment horizontal="right"/>
    </xf>
    <xf numFmtId="2" fontId="5" fillId="2" borderId="8" xfId="1" applyNumberFormat="1" applyFont="1" applyFill="1" applyBorder="1" applyAlignment="1">
      <alignment horizontal="right" vertical="center"/>
    </xf>
    <xf numFmtId="3" fontId="4" fillId="0" borderId="5" xfId="1" applyNumberFormat="1" applyFont="1" applyBorder="1" applyAlignment="1" applyProtection="1"/>
    <xf numFmtId="0" fontId="4" fillId="0" borderId="0" xfId="1" applyFont="1" applyBorder="1" applyAlignment="1"/>
    <xf numFmtId="0" fontId="8" fillId="0" borderId="0" xfId="0" applyFont="1" applyBorder="1" applyAlignment="1"/>
    <xf numFmtId="0" fontId="5" fillId="0" borderId="0" xfId="0" applyFont="1" applyBorder="1" applyAlignment="1">
      <alignment horizontal="right"/>
    </xf>
    <xf numFmtId="0" fontId="4" fillId="0" borderId="0" xfId="1" applyFont="1" applyBorder="1" applyAlignment="1"/>
    <xf numFmtId="0" fontId="10" fillId="0" borderId="0" xfId="1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right"/>
    </xf>
    <xf numFmtId="0" fontId="4" fillId="0" borderId="7" xfId="0" applyFont="1" applyBorder="1" applyAlignment="1"/>
    <xf numFmtId="0" fontId="4" fillId="0" borderId="0" xfId="1" applyFont="1" applyBorder="1" applyAlignment="1">
      <alignment wrapText="1"/>
    </xf>
    <xf numFmtId="0" fontId="14" fillId="0" borderId="0" xfId="0" applyFont="1" applyBorder="1" applyAlignment="1">
      <alignment horizontal="right" wrapText="1" shrinkToFit="1"/>
    </xf>
    <xf numFmtId="3" fontId="4" fillId="0" borderId="1" xfId="1" applyNumberFormat="1" applyFont="1" applyBorder="1" applyAlignment="1" applyProtection="1">
      <alignment horizontal="right"/>
      <protection locked="0"/>
    </xf>
    <xf numFmtId="3" fontId="4" fillId="0" borderId="1" xfId="1" applyNumberFormat="1" applyFont="1" applyBorder="1" applyAlignment="1" applyProtection="1"/>
    <xf numFmtId="2" fontId="11" fillId="0" borderId="0" xfId="1" applyNumberFormat="1" applyFont="1"/>
    <xf numFmtId="2" fontId="4" fillId="0" borderId="0" xfId="1" applyNumberFormat="1" applyFont="1"/>
    <xf numFmtId="0" fontId="4" fillId="0" borderId="0" xfId="1" applyFont="1" applyAlignment="1">
      <alignment horizontal="center"/>
    </xf>
    <xf numFmtId="0" fontId="24" fillId="0" borderId="1" xfId="1" applyFont="1" applyFill="1" applyBorder="1" applyAlignment="1">
      <alignment vertical="top" wrapText="1"/>
    </xf>
    <xf numFmtId="0" fontId="24" fillId="0" borderId="5" xfId="1" applyFont="1" applyFill="1" applyBorder="1" applyAlignment="1">
      <alignment vertical="top" wrapText="1"/>
    </xf>
    <xf numFmtId="0" fontId="24" fillId="0" borderId="13" xfId="1" applyFont="1" applyFill="1" applyBorder="1" applyAlignment="1">
      <alignment vertical="top" wrapText="1"/>
    </xf>
    <xf numFmtId="0" fontId="24" fillId="0" borderId="0" xfId="1" applyFont="1" applyFill="1" applyBorder="1" applyAlignment="1">
      <alignment vertical="top" wrapText="1"/>
    </xf>
    <xf numFmtId="0" fontId="24" fillId="0" borderId="5" xfId="1" applyFont="1" applyBorder="1" applyAlignment="1">
      <alignment vertical="top" wrapText="1"/>
    </xf>
    <xf numFmtId="0" fontId="24" fillId="0" borderId="13" xfId="1" applyFont="1" applyBorder="1" applyAlignment="1">
      <alignment vertical="top" wrapText="1"/>
    </xf>
    <xf numFmtId="0" fontId="24" fillId="0" borderId="11" xfId="1" applyFont="1" applyBorder="1" applyAlignment="1">
      <alignment vertical="top" wrapText="1"/>
    </xf>
    <xf numFmtId="0" fontId="24" fillId="0" borderId="1" xfId="1" applyFont="1" applyBorder="1" applyAlignment="1">
      <alignment vertical="top" wrapText="1"/>
    </xf>
    <xf numFmtId="3" fontId="26" fillId="0" borderId="2" xfId="1" applyNumberFormat="1" applyFont="1" applyBorder="1" applyAlignment="1" applyProtection="1">
      <alignment horizontal="right"/>
    </xf>
    <xf numFmtId="3" fontId="26" fillId="0" borderId="7" xfId="1" applyNumberFormat="1" applyFont="1" applyBorder="1" applyAlignment="1" applyProtection="1">
      <alignment horizontal="right"/>
      <protection locked="0"/>
    </xf>
    <xf numFmtId="3" fontId="26" fillId="0" borderId="8" xfId="1" applyNumberFormat="1" applyFont="1" applyBorder="1" applyAlignment="1" applyProtection="1"/>
    <xf numFmtId="3" fontId="26" fillId="0" borderId="2" xfId="1" applyNumberFormat="1" applyFont="1" applyBorder="1" applyAlignment="1" applyProtection="1"/>
    <xf numFmtId="0" fontId="22" fillId="0" borderId="0" xfId="1" applyFont="1" applyBorder="1"/>
    <xf numFmtId="0" fontId="22" fillId="0" borderId="1" xfId="1" applyFont="1" applyBorder="1"/>
    <xf numFmtId="0" fontId="22" fillId="0" borderId="1" xfId="1" applyFont="1" applyBorder="1" applyAlignment="1">
      <alignment horizontal="center"/>
    </xf>
    <xf numFmtId="0" fontId="26" fillId="0" borderId="1" xfId="1" applyFont="1" applyBorder="1"/>
    <xf numFmtId="0" fontId="21" fillId="0" borderId="0" xfId="1" applyFont="1" applyBorder="1" applyAlignment="1">
      <alignment horizontal="center" vertical="center" wrapText="1"/>
    </xf>
    <xf numFmtId="164" fontId="21" fillId="0" borderId="1" xfId="1" applyNumberFormat="1" applyFont="1" applyFill="1" applyBorder="1" applyAlignment="1">
      <alignment horizontal="right" vertical="center"/>
    </xf>
    <xf numFmtId="164" fontId="21" fillId="0" borderId="0" xfId="1" applyNumberFormat="1" applyFont="1" applyFill="1" applyBorder="1" applyAlignment="1">
      <alignment horizontal="right" vertical="center"/>
    </xf>
    <xf numFmtId="0" fontId="22" fillId="0" borderId="0" xfId="1" applyFont="1"/>
    <xf numFmtId="0" fontId="22" fillId="0" borderId="0" xfId="1" applyFont="1" applyAlignment="1">
      <alignment vertical="center"/>
    </xf>
    <xf numFmtId="0" fontId="22" fillId="0" borderId="0" xfId="1" applyFont="1" applyBorder="1" applyAlignment="1">
      <alignment vertical="center"/>
    </xf>
    <xf numFmtId="0" fontId="21" fillId="0" borderId="0" xfId="1" applyFont="1" applyBorder="1" applyAlignment="1">
      <alignment vertical="top"/>
    </xf>
    <xf numFmtId="0" fontId="23" fillId="0" borderId="0" xfId="0" applyFont="1" applyAlignment="1"/>
    <xf numFmtId="0" fontId="28" fillId="0" borderId="0" xfId="0" applyFont="1" applyAlignment="1"/>
    <xf numFmtId="0" fontId="22" fillId="0" borderId="0" xfId="1" applyFont="1" applyBorder="1" applyAlignment="1">
      <alignment horizontal="center"/>
    </xf>
    <xf numFmtId="49" fontId="26" fillId="0" borderId="2" xfId="1" applyNumberFormat="1" applyFont="1" applyBorder="1" applyAlignment="1" applyProtection="1">
      <alignment horizontal="right"/>
    </xf>
    <xf numFmtId="0" fontId="26" fillId="0" borderId="2" xfId="0" applyFont="1" applyBorder="1" applyAlignment="1"/>
    <xf numFmtId="0" fontId="26" fillId="0" borderId="6" xfId="0" applyFont="1" applyBorder="1" applyAlignment="1">
      <alignment horizontal="right"/>
    </xf>
    <xf numFmtId="0" fontId="26" fillId="0" borderId="7" xfId="0" applyFont="1" applyBorder="1" applyAlignment="1"/>
    <xf numFmtId="3" fontId="27" fillId="0" borderId="7" xfId="1" applyNumberFormat="1" applyFont="1" applyBorder="1" applyAlignment="1" applyProtection="1">
      <alignment horizontal="right"/>
      <protection locked="0"/>
    </xf>
    <xf numFmtId="3" fontId="27" fillId="0" borderId="8" xfId="1" applyNumberFormat="1" applyFont="1" applyBorder="1" applyAlignment="1" applyProtection="1"/>
    <xf numFmtId="3" fontId="27" fillId="0" borderId="2" xfId="1" applyNumberFormat="1" applyFont="1" applyBorder="1" applyAlignment="1" applyProtection="1"/>
    <xf numFmtId="0" fontId="22" fillId="0" borderId="2" xfId="0" applyFont="1" applyBorder="1" applyAlignment="1"/>
    <xf numFmtId="0" fontId="22" fillId="0" borderId="6" xfId="0" applyFont="1" applyBorder="1" applyAlignment="1">
      <alignment horizontal="right"/>
    </xf>
    <xf numFmtId="3" fontId="22" fillId="0" borderId="2" xfId="1" applyNumberFormat="1" applyFont="1" applyBorder="1" applyAlignment="1" applyProtection="1"/>
    <xf numFmtId="0" fontId="22" fillId="0" borderId="7" xfId="0" applyFont="1" applyBorder="1" applyAlignment="1"/>
    <xf numFmtId="3" fontId="11" fillId="0" borderId="7" xfId="1" applyNumberFormat="1" applyFont="1" applyBorder="1" applyAlignment="1" applyProtection="1">
      <alignment horizontal="right"/>
      <protection locked="0"/>
    </xf>
    <xf numFmtId="3" fontId="11" fillId="0" borderId="8" xfId="1" applyNumberFormat="1" applyFont="1" applyBorder="1" applyAlignment="1" applyProtection="1"/>
    <xf numFmtId="3" fontId="11" fillId="0" borderId="2" xfId="1" applyNumberFormat="1" applyFont="1" applyBorder="1" applyAlignment="1" applyProtection="1"/>
    <xf numFmtId="49" fontId="27" fillId="0" borderId="2" xfId="1" applyNumberFormat="1" applyFont="1" applyBorder="1" applyAlignment="1" applyProtection="1">
      <alignment horizontal="right"/>
    </xf>
    <xf numFmtId="49" fontId="26" fillId="0" borderId="2" xfId="1" applyNumberFormat="1" applyFont="1" applyBorder="1" applyAlignment="1" applyProtection="1"/>
    <xf numFmtId="0" fontId="25" fillId="0" borderId="13" xfId="1" applyFont="1" applyBorder="1" applyAlignment="1">
      <alignment vertical="top" wrapText="1"/>
    </xf>
    <xf numFmtId="0" fontId="25" fillId="0" borderId="1" xfId="1" applyFont="1" applyFill="1" applyBorder="1" applyAlignment="1">
      <alignment vertical="top" wrapText="1"/>
    </xf>
    <xf numFmtId="0" fontId="24" fillId="0" borderId="6" xfId="1" applyFont="1" applyBorder="1" applyAlignment="1">
      <alignment vertical="top" wrapText="1"/>
    </xf>
    <xf numFmtId="0" fontId="24" fillId="0" borderId="13" xfId="1" applyFont="1" applyBorder="1" applyAlignment="1">
      <alignment horizontal="left" vertical="top" wrapText="1"/>
    </xf>
    <xf numFmtId="0" fontId="25" fillId="0" borderId="1" xfId="1" applyFont="1" applyFill="1" applyBorder="1" applyAlignment="1">
      <alignment vertical="center" wrapText="1"/>
    </xf>
    <xf numFmtId="0" fontId="25" fillId="0" borderId="5" xfId="1" applyFont="1" applyFill="1" applyBorder="1" applyAlignment="1">
      <alignment vertical="top" wrapText="1"/>
    </xf>
    <xf numFmtId="0" fontId="25" fillId="0" borderId="13" xfId="1" applyFont="1" applyFill="1" applyBorder="1" applyAlignment="1">
      <alignment vertical="top" wrapText="1"/>
    </xf>
    <xf numFmtId="0" fontId="24" fillId="0" borderId="0" xfId="1" applyFont="1" applyBorder="1" applyAlignment="1">
      <alignment vertical="top" wrapText="1"/>
    </xf>
    <xf numFmtId="0" fontId="25" fillId="0" borderId="13" xfId="1" applyFont="1" applyFill="1" applyBorder="1" applyAlignment="1">
      <alignment vertical="center" wrapText="1"/>
    </xf>
    <xf numFmtId="0" fontId="24" fillId="0" borderId="6" xfId="1" applyFont="1" applyFill="1" applyBorder="1" applyAlignment="1">
      <alignment vertical="top" wrapText="1"/>
    </xf>
    <xf numFmtId="0" fontId="24" fillId="0" borderId="13" xfId="1" applyFont="1" applyFill="1" applyBorder="1" applyAlignment="1">
      <alignment vertical="center" wrapText="1"/>
    </xf>
    <xf numFmtId="0" fontId="25" fillId="0" borderId="13" xfId="1" applyFont="1" applyBorder="1" applyAlignment="1">
      <alignment vertical="center" wrapText="1"/>
    </xf>
    <xf numFmtId="4" fontId="26" fillId="2" borderId="8" xfId="1" applyNumberFormat="1" applyFont="1" applyFill="1" applyBorder="1" applyAlignment="1">
      <alignment horizontal="right" vertical="center" wrapText="1"/>
    </xf>
    <xf numFmtId="4" fontId="26" fillId="2" borderId="2" xfId="1" applyNumberFormat="1" applyFont="1" applyFill="1" applyBorder="1" applyAlignment="1">
      <alignment horizontal="right" vertical="center" wrapText="1"/>
    </xf>
    <xf numFmtId="4" fontId="21" fillId="2" borderId="8" xfId="1" applyNumberFormat="1" applyFont="1" applyFill="1" applyBorder="1" applyAlignment="1">
      <alignment horizontal="right" vertical="center" wrapText="1"/>
    </xf>
    <xf numFmtId="4" fontId="21" fillId="2" borderId="14" xfId="1" applyNumberFormat="1" applyFont="1" applyFill="1" applyBorder="1" applyAlignment="1">
      <alignment horizontal="right" vertical="center" wrapText="1"/>
    </xf>
    <xf numFmtId="4" fontId="21" fillId="2" borderId="4" xfId="1" applyNumberFormat="1" applyFont="1" applyFill="1" applyBorder="1" applyAlignment="1">
      <alignment horizontal="right" vertical="center" wrapText="1"/>
    </xf>
    <xf numFmtId="4" fontId="21" fillId="2" borderId="12" xfId="1" applyNumberFormat="1" applyFont="1" applyFill="1" applyBorder="1" applyAlignment="1">
      <alignment horizontal="right" vertical="center" wrapText="1"/>
    </xf>
    <xf numFmtId="4" fontId="21" fillId="2" borderId="7" xfId="1" applyNumberFormat="1" applyFont="1" applyFill="1" applyBorder="1" applyAlignment="1">
      <alignment horizontal="right" vertical="center" wrapText="1"/>
    </xf>
    <xf numFmtId="4" fontId="21" fillId="2" borderId="5" xfId="1" applyNumberFormat="1" applyFont="1" applyFill="1" applyBorder="1" applyAlignment="1">
      <alignment horizontal="right" vertical="center" wrapText="1"/>
    </xf>
    <xf numFmtId="4" fontId="21" fillId="2" borderId="2" xfId="1" applyNumberFormat="1" applyFont="1" applyFill="1" applyBorder="1" applyAlignment="1">
      <alignment horizontal="right" vertical="center" wrapText="1"/>
    </xf>
    <xf numFmtId="4" fontId="21" fillId="2" borderId="13" xfId="1" applyNumberFormat="1" applyFont="1" applyFill="1" applyBorder="1" applyAlignment="1">
      <alignment horizontal="right" vertical="center" wrapText="1"/>
    </xf>
    <xf numFmtId="4" fontId="26" fillId="2" borderId="8" xfId="1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4" fillId="0" borderId="0" xfId="1" applyFont="1" applyBorder="1" applyAlignment="1"/>
    <xf numFmtId="0" fontId="8" fillId="0" borderId="0" xfId="0" applyFont="1" applyBorder="1" applyAlignment="1"/>
    <xf numFmtId="0" fontId="5" fillId="0" borderId="0" xfId="2" applyFont="1" applyBorder="1" applyAlignment="1" applyProtection="1">
      <alignment horizontal="center" vertical="top"/>
    </xf>
    <xf numFmtId="0" fontId="6" fillId="0" borderId="0" xfId="0" applyFont="1" applyBorder="1"/>
    <xf numFmtId="0" fontId="4" fillId="0" borderId="0" xfId="1" applyFont="1" applyAlignment="1">
      <alignment horizontal="center"/>
    </xf>
    <xf numFmtId="0" fontId="4" fillId="0" borderId="0" xfId="1" applyFont="1" applyAlignment="1"/>
    <xf numFmtId="49" fontId="4" fillId="0" borderId="2" xfId="1" applyNumberFormat="1" applyFont="1" applyBorder="1" applyAlignment="1" applyProtection="1">
      <alignment horizontal="right"/>
    </xf>
    <xf numFmtId="0" fontId="4" fillId="0" borderId="14" xfId="0" applyFont="1" applyBorder="1" applyAlignment="1"/>
    <xf numFmtId="3" fontId="4" fillId="0" borderId="9" xfId="1" applyNumberFormat="1" applyFont="1" applyBorder="1" applyAlignment="1" applyProtection="1"/>
    <xf numFmtId="3" fontId="25" fillId="0" borderId="16" xfId="1" applyNumberFormat="1" applyFont="1" applyBorder="1" applyAlignment="1" applyProtection="1">
      <alignment horizontal="right"/>
      <protection locked="0"/>
    </xf>
    <xf numFmtId="3" fontId="25" fillId="0" borderId="16" xfId="1" applyNumberFormat="1" applyFont="1" applyBorder="1" applyAlignment="1" applyProtection="1"/>
    <xf numFmtId="0" fontId="4" fillId="0" borderId="3" xfId="0" applyFont="1" applyBorder="1" applyAlignment="1"/>
    <xf numFmtId="3" fontId="26" fillId="0" borderId="10" xfId="1" applyNumberFormat="1" applyFont="1" applyBorder="1" applyAlignment="1" applyProtection="1"/>
    <xf numFmtId="3" fontId="4" fillId="0" borderId="15" xfId="1" applyNumberFormat="1" applyFont="1" applyBorder="1" applyAlignment="1" applyProtection="1"/>
    <xf numFmtId="3" fontId="4" fillId="0" borderId="4" xfId="1" applyNumberFormat="1" applyFont="1" applyBorder="1" applyAlignment="1" applyProtection="1"/>
    <xf numFmtId="0" fontId="4" fillId="0" borderId="17" xfId="0" applyFont="1" applyBorder="1" applyAlignment="1"/>
    <xf numFmtId="0" fontId="5" fillId="0" borderId="18" xfId="0" applyFont="1" applyBorder="1" applyAlignment="1">
      <alignment horizontal="right"/>
    </xf>
    <xf numFmtId="3" fontId="4" fillId="0" borderId="19" xfId="1" applyNumberFormat="1" applyFont="1" applyBorder="1" applyAlignment="1" applyProtection="1"/>
    <xf numFmtId="3" fontId="26" fillId="0" borderId="20" xfId="1" applyNumberFormat="1" applyFont="1" applyBorder="1" applyAlignment="1" applyProtection="1"/>
    <xf numFmtId="0" fontId="4" fillId="0" borderId="21" xfId="0" applyFont="1" applyBorder="1" applyAlignment="1"/>
    <xf numFmtId="3" fontId="26" fillId="0" borderId="22" xfId="1" applyNumberFormat="1" applyFont="1" applyBorder="1" applyAlignment="1" applyProtection="1"/>
    <xf numFmtId="49" fontId="26" fillId="0" borderId="22" xfId="1" applyNumberFormat="1" applyFont="1" applyBorder="1" applyAlignment="1" applyProtection="1"/>
    <xf numFmtId="0" fontId="4" fillId="0" borderId="23" xfId="0" applyFont="1" applyBorder="1" applyAlignment="1"/>
    <xf numFmtId="0" fontId="5" fillId="0" borderId="24" xfId="0" applyFont="1" applyBorder="1" applyAlignment="1">
      <alignment horizontal="right"/>
    </xf>
    <xf numFmtId="3" fontId="4" fillId="0" borderId="25" xfId="1" applyNumberFormat="1" applyFont="1" applyBorder="1" applyAlignment="1" applyProtection="1"/>
    <xf numFmtId="49" fontId="26" fillId="0" borderId="26" xfId="1" applyNumberFormat="1" applyFont="1" applyBorder="1" applyAlignment="1" applyProtection="1"/>
    <xf numFmtId="4" fontId="0" fillId="0" borderId="0" xfId="0" applyNumberFormat="1"/>
    <xf numFmtId="0" fontId="8" fillId="0" borderId="0" xfId="0" applyFont="1" applyBorder="1" applyAlignment="1"/>
    <xf numFmtId="0" fontId="29" fillId="0" borderId="0" xfId="1" applyFont="1" applyBorder="1" applyAlignment="1">
      <alignment horizontal="center" vertical="top"/>
    </xf>
    <xf numFmtId="0" fontId="4" fillId="0" borderId="0" xfId="1" applyFont="1" applyBorder="1" applyAlignment="1"/>
    <xf numFmtId="0" fontId="5" fillId="0" borderId="0" xfId="2" applyFont="1" applyBorder="1" applyAlignment="1" applyProtection="1">
      <alignment horizontal="center" vertical="top"/>
    </xf>
    <xf numFmtId="0" fontId="6" fillId="0" borderId="0" xfId="0" applyFont="1" applyBorder="1"/>
    <xf numFmtId="0" fontId="4" fillId="0" borderId="0" xfId="1" applyFont="1" applyAlignment="1">
      <alignment horizontal="center"/>
    </xf>
    <xf numFmtId="0" fontId="4" fillId="0" borderId="0" xfId="1" applyFont="1" applyAlignment="1"/>
    <xf numFmtId="164" fontId="21" fillId="0" borderId="1" xfId="1" applyNumberFormat="1" applyFont="1" applyFill="1" applyBorder="1" applyAlignment="1">
      <alignment horizontal="center" vertical="center"/>
    </xf>
    <xf numFmtId="164" fontId="21" fillId="0" borderId="1" xfId="1" applyNumberFormat="1" applyFont="1" applyFill="1" applyBorder="1" applyAlignment="1">
      <alignment horizontal="center"/>
    </xf>
    <xf numFmtId="0" fontId="2" fillId="0" borderId="14" xfId="1" applyFont="1" applyFill="1" applyBorder="1" applyAlignment="1">
      <alignment vertical="top" wrapText="1"/>
    </xf>
    <xf numFmtId="0" fontId="2" fillId="0" borderId="4" xfId="1" applyFont="1" applyFill="1" applyBorder="1" applyAlignment="1">
      <alignment vertical="top" wrapText="1"/>
    </xf>
    <xf numFmtId="0" fontId="2" fillId="0" borderId="4" xfId="1" applyFont="1" applyFill="1" applyBorder="1" applyAlignment="1">
      <alignment horizontal="center" vertical="top" wrapText="1"/>
    </xf>
    <xf numFmtId="0" fontId="33" fillId="0" borderId="0" xfId="0" applyFont="1" applyFill="1" applyAlignment="1">
      <alignment wrapText="1"/>
    </xf>
    <xf numFmtId="0" fontId="32" fillId="0" borderId="5" xfId="1" applyFont="1" applyFill="1" applyBorder="1" applyAlignment="1">
      <alignment vertical="top" wrapText="1"/>
    </xf>
    <xf numFmtId="0" fontId="32" fillId="0" borderId="8" xfId="1" applyFont="1" applyFill="1" applyBorder="1" applyAlignment="1">
      <alignment vertical="top" wrapText="1"/>
    </xf>
    <xf numFmtId="0" fontId="32" fillId="0" borderId="2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vertical="top" wrapText="1"/>
    </xf>
    <xf numFmtId="0" fontId="32" fillId="0" borderId="8" xfId="1" applyFont="1" applyFill="1" applyBorder="1" applyAlignment="1">
      <alignment horizontal="center" vertical="top" wrapText="1"/>
    </xf>
    <xf numFmtId="0" fontId="33" fillId="0" borderId="2" xfId="0" applyFont="1" applyFill="1" applyBorder="1" applyAlignment="1">
      <alignment wrapText="1"/>
    </xf>
    <xf numFmtId="4" fontId="21" fillId="0" borderId="2" xfId="1" applyNumberFormat="1" applyFont="1" applyBorder="1" applyAlignment="1" applyProtection="1">
      <alignment horizontal="right" vertical="center" wrapText="1"/>
    </xf>
    <xf numFmtId="4" fontId="21" fillId="0" borderId="8" xfId="1" applyNumberFormat="1" applyFont="1" applyBorder="1" applyAlignment="1" applyProtection="1">
      <alignment horizontal="right" vertical="center" wrapText="1"/>
    </xf>
    <xf numFmtId="4" fontId="21" fillId="2" borderId="10" xfId="1" applyNumberFormat="1" applyFont="1" applyFill="1" applyBorder="1" applyAlignment="1">
      <alignment horizontal="right" vertical="center" wrapText="1"/>
    </xf>
    <xf numFmtId="4" fontId="21" fillId="2" borderId="3" xfId="1" applyNumberFormat="1" applyFont="1" applyFill="1" applyBorder="1" applyAlignment="1">
      <alignment horizontal="right" vertical="center" wrapText="1"/>
    </xf>
    <xf numFmtId="4" fontId="21" fillId="0" borderId="10" xfId="1" applyNumberFormat="1" applyFont="1" applyBorder="1" applyAlignment="1" applyProtection="1">
      <alignment horizontal="right" vertical="center" wrapText="1"/>
    </xf>
    <xf numFmtId="4" fontId="21" fillId="0" borderId="12" xfId="1" applyNumberFormat="1" applyFont="1" applyBorder="1" applyAlignment="1" applyProtection="1">
      <alignment horizontal="right" vertical="center" wrapText="1"/>
    </xf>
    <xf numFmtId="4" fontId="21" fillId="0" borderId="8" xfId="1" applyNumberFormat="1" applyFont="1" applyBorder="1" applyAlignment="1">
      <alignment horizontal="right" vertical="center" wrapText="1"/>
    </xf>
    <xf numFmtId="4" fontId="21" fillId="2" borderId="11" xfId="1" applyNumberFormat="1" applyFont="1" applyFill="1" applyBorder="1" applyAlignment="1">
      <alignment horizontal="right" vertical="center" wrapText="1"/>
    </xf>
    <xf numFmtId="4" fontId="21" fillId="2" borderId="15" xfId="1" applyNumberFormat="1" applyFont="1" applyFill="1" applyBorder="1" applyAlignment="1">
      <alignment horizontal="right" vertical="center" wrapText="1"/>
    </xf>
    <xf numFmtId="4" fontId="21" fillId="0" borderId="12" xfId="1" applyNumberFormat="1" applyFont="1" applyBorder="1" applyAlignment="1">
      <alignment horizontal="right" vertical="center" wrapText="1"/>
    </xf>
    <xf numFmtId="4" fontId="21" fillId="2" borderId="8" xfId="1" applyNumberFormat="1" applyFont="1" applyFill="1" applyBorder="1" applyAlignment="1">
      <alignment horizontal="right" vertical="center"/>
    </xf>
    <xf numFmtId="4" fontId="21" fillId="2" borderId="5" xfId="1" applyNumberFormat="1" applyFont="1" applyFill="1" applyBorder="1" applyAlignment="1">
      <alignment horizontal="right" vertical="center"/>
    </xf>
    <xf numFmtId="4" fontId="21" fillId="2" borderId="2" xfId="1" applyNumberFormat="1" applyFont="1" applyFill="1" applyBorder="1" applyAlignment="1">
      <alignment horizontal="right" vertical="center"/>
    </xf>
    <xf numFmtId="4" fontId="21" fillId="2" borderId="9" xfId="1" applyNumberFormat="1" applyFont="1" applyFill="1" applyBorder="1" applyAlignment="1">
      <alignment horizontal="right" vertical="center" wrapText="1"/>
    </xf>
    <xf numFmtId="4" fontId="21" fillId="0" borderId="7" xfId="1" applyNumberFormat="1" applyFont="1" applyBorder="1" applyAlignment="1" applyProtection="1">
      <alignment horizontal="right" vertical="center" wrapText="1"/>
    </xf>
    <xf numFmtId="4" fontId="21" fillId="0" borderId="2" xfId="1" applyNumberFormat="1" applyFont="1" applyBorder="1" applyAlignment="1">
      <alignment horizontal="right" vertical="center" wrapText="1"/>
    </xf>
    <xf numFmtId="4" fontId="21" fillId="0" borderId="7" xfId="1" applyNumberFormat="1" applyFont="1" applyBorder="1" applyAlignment="1">
      <alignment horizontal="right" vertical="center" wrapText="1"/>
    </xf>
    <xf numFmtId="4" fontId="21" fillId="0" borderId="3" xfId="1" applyNumberFormat="1" applyFont="1" applyBorder="1" applyAlignment="1">
      <alignment horizontal="right" vertical="center" wrapText="1"/>
    </xf>
    <xf numFmtId="4" fontId="21" fillId="0" borderId="3" xfId="1" applyNumberFormat="1" applyFont="1" applyBorder="1" applyAlignment="1" applyProtection="1">
      <alignment horizontal="right" vertical="center" wrapText="1"/>
    </xf>
    <xf numFmtId="4" fontId="21" fillId="0" borderId="9" xfId="1" applyNumberFormat="1" applyFont="1" applyBorder="1" applyAlignment="1" applyProtection="1">
      <alignment horizontal="right" vertical="center" wrapText="1"/>
    </xf>
    <xf numFmtId="4" fontId="21" fillId="0" borderId="14" xfId="1" applyNumberFormat="1" applyFont="1" applyBorder="1" applyAlignment="1">
      <alignment horizontal="right" vertical="center" wrapText="1"/>
    </xf>
    <xf numFmtId="4" fontId="21" fillId="0" borderId="4" xfId="1" applyNumberFormat="1" applyFont="1" applyBorder="1" applyAlignment="1">
      <alignment horizontal="right" vertical="center" wrapText="1"/>
    </xf>
    <xf numFmtId="4" fontId="21" fillId="0" borderId="4" xfId="1" applyNumberFormat="1" applyFont="1" applyBorder="1" applyAlignment="1" applyProtection="1">
      <alignment horizontal="right" vertical="center" wrapText="1"/>
    </xf>
    <xf numFmtId="4" fontId="21" fillId="2" borderId="8" xfId="1" applyNumberFormat="1" applyFont="1" applyFill="1" applyBorder="1" applyAlignment="1" applyProtection="1">
      <alignment horizontal="right" vertical="center" wrapText="1"/>
    </xf>
    <xf numFmtId="4" fontId="21" fillId="2" borderId="1" xfId="1" applyNumberFormat="1" applyFont="1" applyFill="1" applyBorder="1" applyAlignment="1">
      <alignment horizontal="right" vertical="center" wrapText="1"/>
    </xf>
    <xf numFmtId="4" fontId="21" fillId="0" borderId="14" xfId="1" applyNumberFormat="1" applyFont="1" applyBorder="1" applyAlignment="1" applyProtection="1">
      <alignment horizontal="right" vertical="center" wrapText="1"/>
    </xf>
    <xf numFmtId="4" fontId="21" fillId="0" borderId="6" xfId="1" applyNumberFormat="1" applyFont="1" applyBorder="1" applyAlignment="1" applyProtection="1">
      <alignment horizontal="right" vertical="center" wrapText="1"/>
    </xf>
    <xf numFmtId="4" fontId="21" fillId="2" borderId="6" xfId="1" applyNumberFormat="1" applyFont="1" applyFill="1" applyBorder="1" applyAlignment="1">
      <alignment horizontal="right" vertical="center" wrapText="1"/>
    </xf>
    <xf numFmtId="4" fontId="5" fillId="0" borderId="6" xfId="1" applyNumberFormat="1" applyFont="1" applyFill="1" applyBorder="1" applyAlignment="1">
      <alignment horizontal="right" vertical="center"/>
    </xf>
    <xf numFmtId="4" fontId="5" fillId="0" borderId="0" xfId="1" applyNumberFormat="1" applyFont="1" applyFill="1" applyBorder="1" applyAlignment="1">
      <alignment horizontal="right" vertical="center"/>
    </xf>
    <xf numFmtId="4" fontId="21" fillId="0" borderId="1" xfId="1" applyNumberFormat="1" applyFont="1" applyFill="1" applyBorder="1" applyAlignment="1">
      <alignment horizontal="right" vertical="center"/>
    </xf>
    <xf numFmtId="4" fontId="21" fillId="0" borderId="0" xfId="1" applyNumberFormat="1" applyFont="1" applyFill="1" applyBorder="1" applyAlignment="1">
      <alignment horizontal="right" vertical="center"/>
    </xf>
    <xf numFmtId="4" fontId="21" fillId="0" borderId="1" xfId="1" applyNumberFormat="1" applyFont="1" applyFill="1" applyBorder="1" applyAlignment="1">
      <alignment horizontal="center" vertical="center"/>
    </xf>
    <xf numFmtId="4" fontId="29" fillId="0" borderId="0" xfId="1" applyNumberFormat="1" applyFont="1" applyBorder="1" applyAlignment="1">
      <alignment horizontal="center" vertical="top"/>
    </xf>
    <xf numFmtId="4" fontId="22" fillId="0" borderId="0" xfId="1" applyNumberFormat="1" applyFont="1" applyBorder="1"/>
    <xf numFmtId="0" fontId="4" fillId="0" borderId="0" xfId="1" applyFont="1" applyBorder="1" applyAlignment="1"/>
    <xf numFmtId="0" fontId="8" fillId="0" borderId="0" xfId="0" applyFont="1" applyBorder="1" applyAlignment="1"/>
    <xf numFmtId="0" fontId="5" fillId="0" borderId="0" xfId="2" applyFont="1" applyBorder="1" applyAlignment="1" applyProtection="1">
      <alignment horizontal="center" vertical="top"/>
    </xf>
    <xf numFmtId="0" fontId="6" fillId="0" borderId="0" xfId="0" applyFont="1" applyBorder="1"/>
    <xf numFmtId="0" fontId="4" fillId="0" borderId="0" xfId="1" applyFont="1" applyAlignment="1">
      <alignment horizontal="center"/>
    </xf>
    <xf numFmtId="0" fontId="4" fillId="0" borderId="0" xfId="1" applyFont="1" applyAlignment="1"/>
    <xf numFmtId="0" fontId="5" fillId="0" borderId="0" xfId="0" applyFont="1" applyBorder="1" applyAlignment="1">
      <alignment horizontal="right"/>
    </xf>
    <xf numFmtId="0" fontId="29" fillId="0" borderId="0" xfId="1" applyFont="1" applyBorder="1" applyAlignment="1">
      <alignment horizontal="center" vertical="top"/>
    </xf>
    <xf numFmtId="0" fontId="29" fillId="0" borderId="0" xfId="1" applyFont="1" applyBorder="1" applyAlignment="1">
      <alignment horizontal="center" vertical="top"/>
    </xf>
    <xf numFmtId="0" fontId="5" fillId="0" borderId="6" xfId="1" applyFont="1" applyBorder="1" applyAlignment="1">
      <alignment horizontal="center" vertical="top"/>
    </xf>
    <xf numFmtId="0" fontId="8" fillId="0" borderId="6" xfId="0" applyFont="1" applyBorder="1" applyAlignment="1">
      <alignment horizontal="center"/>
    </xf>
    <xf numFmtId="0" fontId="15" fillId="0" borderId="0" xfId="1" applyFont="1" applyBorder="1" applyAlignment="1">
      <alignment horizontal="center" vertical="top"/>
    </xf>
    <xf numFmtId="164" fontId="10" fillId="0" borderId="10" xfId="1" applyNumberFormat="1" applyFont="1" applyBorder="1" applyAlignment="1" applyProtection="1">
      <alignment horizontal="center" vertical="center" wrapText="1"/>
    </xf>
    <xf numFmtId="0" fontId="6" fillId="0" borderId="12" xfId="0" applyFont="1" applyBorder="1" applyAlignment="1">
      <alignment wrapText="1"/>
    </xf>
    <xf numFmtId="49" fontId="3" fillId="0" borderId="5" xfId="1" applyNumberFormat="1" applyFont="1" applyBorder="1" applyAlignment="1" applyProtection="1">
      <alignment horizontal="center" vertical="center"/>
    </xf>
    <xf numFmtId="49" fontId="3" fillId="0" borderId="13" xfId="1" applyNumberFormat="1" applyFont="1" applyBorder="1" applyAlignment="1" applyProtection="1">
      <alignment horizontal="center" vertical="center"/>
    </xf>
    <xf numFmtId="49" fontId="3" fillId="0" borderId="8" xfId="1" applyNumberFormat="1" applyFont="1" applyBorder="1" applyAlignment="1" applyProtection="1">
      <alignment horizontal="center" vertical="center"/>
    </xf>
    <xf numFmtId="4" fontId="29" fillId="0" borderId="6" xfId="1" applyNumberFormat="1" applyFont="1" applyBorder="1" applyAlignment="1">
      <alignment horizontal="center" vertical="top"/>
    </xf>
    <xf numFmtId="164" fontId="10" fillId="0" borderId="3" xfId="1" applyNumberFormat="1" applyFont="1" applyBorder="1" applyAlignment="1" applyProtection="1">
      <alignment horizontal="center" vertical="center" wrapText="1"/>
    </xf>
    <xf numFmtId="0" fontId="6" fillId="0" borderId="7" xfId="0" applyFont="1" applyBorder="1" applyAlignment="1">
      <alignment horizontal="center" wrapText="1"/>
    </xf>
    <xf numFmtId="0" fontId="5" fillId="0" borderId="0" xfId="0" applyFont="1" applyBorder="1" applyAlignment="1">
      <alignment horizontal="right"/>
    </xf>
    <xf numFmtId="49" fontId="10" fillId="0" borderId="9" xfId="1" applyNumberFormat="1" applyFont="1" applyBorder="1" applyAlignment="1" applyProtection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0" fillId="0" borderId="3" xfId="1" applyFont="1" applyBorder="1" applyAlignment="1" applyProtection="1">
      <alignment horizontal="center" vertical="center"/>
    </xf>
    <xf numFmtId="0" fontId="6" fillId="0" borderId="7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4" fillId="0" borderId="0" xfId="1" applyFont="1" applyBorder="1" applyAlignment="1"/>
    <xf numFmtId="0" fontId="8" fillId="0" borderId="0" xfId="0" applyFont="1" applyBorder="1" applyAlignment="1"/>
    <xf numFmtId="0" fontId="18" fillId="0" borderId="1" xfId="2" applyFont="1" applyBorder="1" applyAlignment="1" applyProtection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5" fillId="0" borderId="0" xfId="2" applyFont="1" applyBorder="1" applyAlignment="1" applyProtection="1">
      <alignment horizontal="center" vertical="top"/>
    </xf>
    <xf numFmtId="0" fontId="6" fillId="0" borderId="0" xfId="0" applyFont="1" applyBorder="1"/>
    <xf numFmtId="0" fontId="34" fillId="0" borderId="0" xfId="0" applyFont="1" applyBorder="1" applyAlignment="1">
      <alignment horizontal="center"/>
    </xf>
    <xf numFmtId="0" fontId="10" fillId="0" borderId="0" xfId="1" applyFont="1" applyBorder="1" applyAlignment="1" applyProtection="1">
      <alignment horizontal="center" vertical="center" wrapText="1"/>
    </xf>
    <xf numFmtId="0" fontId="4" fillId="0" borderId="0" xfId="1" applyFont="1" applyAlignment="1">
      <alignment horizontal="center"/>
    </xf>
    <xf numFmtId="0" fontId="4" fillId="0" borderId="0" xfId="1" applyFont="1" applyAlignment="1"/>
    <xf numFmtId="0" fontId="17" fillId="0" borderId="1" xfId="0" applyFont="1" applyBorder="1" applyAlignment="1"/>
    <xf numFmtId="0" fontId="5" fillId="0" borderId="0" xfId="1" applyFont="1" applyBorder="1" applyAlignment="1" applyProtection="1">
      <alignment horizontal="center" vertical="center" wrapText="1"/>
    </xf>
    <xf numFmtId="0" fontId="35" fillId="0" borderId="1" xfId="2" applyFont="1" applyBorder="1" applyAlignment="1" applyProtection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5" fillId="0" borderId="0" xfId="1" applyFont="1" applyBorder="1" applyAlignment="1" applyProtection="1">
      <alignment horizontal="center" vertical="center" wrapText="1"/>
    </xf>
    <xf numFmtId="0" fontId="22" fillId="0" borderId="0" xfId="1" applyFont="1" applyAlignment="1">
      <alignment horizontal="center"/>
    </xf>
    <xf numFmtId="0" fontId="16" fillId="0" borderId="1" xfId="0" applyFont="1" applyBorder="1" applyAlignment="1"/>
    <xf numFmtId="0" fontId="10" fillId="0" borderId="1" xfId="2" applyFont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0" fillId="0" borderId="1" xfId="0" applyFont="1" applyBorder="1" applyAlignment="1"/>
    <xf numFmtId="0" fontId="4" fillId="0" borderId="0" xfId="1" applyFont="1" applyAlignment="1">
      <alignment horizontal="left"/>
    </xf>
    <xf numFmtId="0" fontId="32" fillId="0" borderId="0" xfId="1" applyFont="1" applyBorder="1" applyAlignment="1">
      <alignment vertical="top"/>
    </xf>
    <xf numFmtId="4" fontId="11" fillId="0" borderId="0" xfId="1" applyNumberFormat="1" applyFont="1"/>
    <xf numFmtId="0" fontId="21" fillId="0" borderId="13" xfId="1" applyFont="1" applyBorder="1" applyAlignment="1">
      <alignment vertical="top" wrapText="1"/>
    </xf>
    <xf numFmtId="14" fontId="4" fillId="0" borderId="0" xfId="1" applyNumberFormat="1" applyFont="1" applyAlignment="1">
      <alignment horizontal="center"/>
    </xf>
    <xf numFmtId="0" fontId="37" fillId="0" borderId="0" xfId="0" applyFont="1" applyAlignment="1"/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3"/>
  <sheetViews>
    <sheetView tabSelected="1" topLeftCell="A138" workbookViewId="0">
      <selection activeCell="O153" sqref="O153"/>
    </sheetView>
  </sheetViews>
  <sheetFormatPr defaultColWidth="9.140625" defaultRowHeight="11.25"/>
  <cols>
    <col min="1" max="4" width="2" style="3" customWidth="1"/>
    <col min="5" max="5" width="2.140625" style="3" customWidth="1"/>
    <col min="6" max="6" width="2.85546875" style="335" customWidth="1"/>
    <col min="7" max="7" width="41.7109375" style="3" customWidth="1"/>
    <col min="8" max="8" width="6.7109375" style="3" customWidth="1"/>
    <col min="9" max="9" width="13.28515625" style="3" customWidth="1"/>
    <col min="10" max="11" width="13.7109375" style="3" customWidth="1"/>
    <col min="12" max="12" width="12.28515625" style="3" customWidth="1"/>
    <col min="13" max="16384" width="9.140625" style="3"/>
  </cols>
  <sheetData>
    <row r="1" spans="1:14" ht="15" customHeight="1">
      <c r="A1" s="5"/>
      <c r="B1" s="5"/>
      <c r="C1" s="5"/>
      <c r="D1" s="5"/>
      <c r="E1" s="5"/>
      <c r="F1" s="15"/>
      <c r="G1" s="1"/>
      <c r="H1" s="2"/>
      <c r="I1" s="29"/>
      <c r="J1" s="3" t="s">
        <v>0</v>
      </c>
    </row>
    <row r="2" spans="1:14" ht="14.25" customHeight="1">
      <c r="A2" s="5"/>
      <c r="B2" s="5"/>
      <c r="C2" s="5"/>
      <c r="D2" s="5"/>
      <c r="E2" s="5"/>
      <c r="F2" s="15"/>
      <c r="G2" s="5"/>
      <c r="H2" s="6"/>
      <c r="I2" s="332"/>
      <c r="J2" s="3" t="s">
        <v>1</v>
      </c>
    </row>
    <row r="3" spans="1:14" ht="13.5" customHeight="1">
      <c r="A3" s="5"/>
      <c r="B3" s="5"/>
      <c r="C3" s="5"/>
      <c r="D3" s="5"/>
      <c r="E3" s="5"/>
      <c r="F3" s="15"/>
      <c r="G3" s="5"/>
      <c r="H3" s="7"/>
      <c r="I3" s="6"/>
      <c r="J3" s="3" t="s">
        <v>2</v>
      </c>
    </row>
    <row r="4" spans="1:14" ht="14.25" customHeight="1">
      <c r="A4" s="5"/>
      <c r="B4" s="5"/>
      <c r="C4" s="5"/>
      <c r="D4" s="5"/>
      <c r="E4" s="5"/>
      <c r="F4" s="15"/>
      <c r="G4" s="8" t="s">
        <v>3</v>
      </c>
      <c r="H4" s="6"/>
      <c r="I4" s="332"/>
      <c r="J4" s="3" t="s">
        <v>4</v>
      </c>
    </row>
    <row r="5" spans="1:14" ht="18" customHeight="1">
      <c r="A5" s="5"/>
      <c r="B5" s="5"/>
      <c r="C5" s="5"/>
      <c r="D5" s="5"/>
      <c r="E5" s="5"/>
      <c r="F5" s="15"/>
      <c r="G5" s="5"/>
      <c r="H5" s="10"/>
      <c r="I5" s="332"/>
      <c r="J5" s="3" t="s">
        <v>249</v>
      </c>
    </row>
    <row r="6" spans="1:14" ht="16.5" customHeight="1">
      <c r="A6" s="5"/>
      <c r="B6" s="5"/>
      <c r="C6" s="5"/>
      <c r="D6" s="5"/>
      <c r="E6" s="5"/>
      <c r="F6" s="15"/>
      <c r="G6" s="364" t="s">
        <v>226</v>
      </c>
      <c r="H6" s="365"/>
      <c r="I6" s="365"/>
      <c r="J6" s="365"/>
      <c r="K6" s="365"/>
      <c r="L6" s="31"/>
    </row>
    <row r="7" spans="1:14" ht="18.75" customHeight="1">
      <c r="A7" s="366" t="s">
        <v>5</v>
      </c>
      <c r="B7" s="367"/>
      <c r="C7" s="367"/>
      <c r="D7" s="367"/>
      <c r="E7" s="367"/>
      <c r="F7" s="367"/>
      <c r="G7" s="367"/>
      <c r="H7" s="367"/>
      <c r="I7" s="367"/>
      <c r="J7" s="367"/>
      <c r="K7" s="367"/>
      <c r="L7" s="367"/>
    </row>
    <row r="8" spans="1:14" ht="14.25" customHeight="1">
      <c r="A8" s="333"/>
      <c r="B8" s="334"/>
      <c r="C8" s="334"/>
      <c r="D8" s="334"/>
      <c r="E8" s="334"/>
      <c r="F8" s="334"/>
      <c r="G8" s="368" t="s">
        <v>6</v>
      </c>
      <c r="H8" s="368"/>
      <c r="I8" s="368"/>
      <c r="J8" s="368"/>
      <c r="K8" s="368"/>
      <c r="L8" s="334"/>
    </row>
    <row r="9" spans="1:14" s="203" customFormat="1" ht="16.5" customHeight="1">
      <c r="A9" s="376" t="s">
        <v>251</v>
      </c>
      <c r="B9" s="376"/>
      <c r="C9" s="376"/>
      <c r="D9" s="376"/>
      <c r="E9" s="376"/>
      <c r="F9" s="376"/>
      <c r="G9" s="376"/>
      <c r="H9" s="376"/>
      <c r="I9" s="376"/>
      <c r="J9" s="376"/>
      <c r="K9" s="376"/>
      <c r="L9" s="376"/>
      <c r="M9" s="196"/>
      <c r="N9" s="196"/>
    </row>
    <row r="10" spans="1:14" ht="15.75" customHeight="1">
      <c r="G10" s="370" t="s">
        <v>252</v>
      </c>
      <c r="H10" s="370"/>
      <c r="I10" s="370"/>
      <c r="J10" s="370"/>
      <c r="K10" s="370"/>
    </row>
    <row r="11" spans="1:14" ht="12" customHeight="1">
      <c r="G11" s="370" t="s">
        <v>7</v>
      </c>
      <c r="H11" s="370"/>
      <c r="I11" s="370"/>
      <c r="J11" s="370"/>
      <c r="K11" s="370"/>
    </row>
    <row r="12" spans="1:14" ht="9" customHeight="1"/>
    <row r="13" spans="1:14" ht="12" customHeight="1">
      <c r="B13" s="369" t="s">
        <v>8</v>
      </c>
      <c r="C13" s="369"/>
      <c r="D13" s="369"/>
      <c r="E13" s="369"/>
      <c r="F13" s="369"/>
      <c r="G13" s="369"/>
      <c r="H13" s="369"/>
      <c r="I13" s="369"/>
      <c r="J13" s="369"/>
      <c r="K13" s="369"/>
      <c r="L13" s="369"/>
    </row>
    <row r="14" spans="1:14" ht="12" customHeight="1"/>
    <row r="15" spans="1:14" ht="15" customHeight="1">
      <c r="G15" s="377" t="s">
        <v>257</v>
      </c>
      <c r="H15" s="377"/>
      <c r="I15" s="377"/>
      <c r="J15" s="377"/>
      <c r="K15" s="377"/>
    </row>
    <row r="16" spans="1:14" ht="11.25" customHeight="1">
      <c r="G16" s="371" t="s">
        <v>9</v>
      </c>
      <c r="H16" s="371"/>
      <c r="I16" s="371"/>
      <c r="J16" s="371"/>
      <c r="K16" s="371"/>
    </row>
    <row r="17" spans="1:12" ht="12">
      <c r="A17" s="331"/>
      <c r="B17" s="332"/>
      <c r="C17" s="332"/>
      <c r="D17" s="332"/>
      <c r="E17" s="372" t="s">
        <v>258</v>
      </c>
      <c r="F17" s="372"/>
      <c r="G17" s="372"/>
      <c r="H17" s="372"/>
      <c r="I17" s="372"/>
      <c r="J17" s="372"/>
      <c r="K17" s="372"/>
      <c r="L17" s="332"/>
    </row>
    <row r="18" spans="1:12">
      <c r="A18" s="373" t="s">
        <v>10</v>
      </c>
      <c r="B18" s="373"/>
      <c r="C18" s="373"/>
      <c r="D18" s="373"/>
      <c r="E18" s="373"/>
      <c r="F18" s="373"/>
      <c r="G18" s="373"/>
      <c r="H18" s="373"/>
      <c r="I18" s="373"/>
      <c r="J18" s="373"/>
      <c r="K18" s="373"/>
      <c r="L18" s="373"/>
    </row>
    <row r="19" spans="1:12">
      <c r="A19" s="5"/>
      <c r="B19" s="5"/>
      <c r="C19" s="5"/>
      <c r="D19" s="5"/>
      <c r="E19" s="5"/>
      <c r="F19" s="5"/>
      <c r="G19" s="5"/>
      <c r="H19" s="5"/>
      <c r="I19" s="5"/>
      <c r="J19" s="11"/>
      <c r="K19" s="35"/>
      <c r="L19" s="12" t="s">
        <v>11</v>
      </c>
    </row>
    <row r="20" spans="1:12">
      <c r="A20" s="5"/>
      <c r="B20" s="5"/>
      <c r="C20" s="5"/>
      <c r="D20" s="5"/>
      <c r="E20" s="5"/>
      <c r="F20" s="5"/>
      <c r="G20" s="5"/>
      <c r="H20" s="5"/>
      <c r="I20" s="5"/>
      <c r="J20" s="13" t="s">
        <v>12</v>
      </c>
      <c r="K20" s="14"/>
      <c r="L20" s="36">
        <v>69</v>
      </c>
    </row>
    <row r="21" spans="1:12">
      <c r="A21" s="5"/>
      <c r="B21" s="5"/>
      <c r="C21" s="5"/>
      <c r="D21" s="5"/>
      <c r="E21" s="5"/>
      <c r="F21" s="15"/>
      <c r="H21" s="5"/>
      <c r="I21" s="37"/>
      <c r="J21" s="37"/>
      <c r="K21" s="16" t="s">
        <v>13</v>
      </c>
      <c r="L21" s="38"/>
    </row>
    <row r="22" spans="1:12">
      <c r="A22" s="5"/>
      <c r="B22" s="5"/>
      <c r="C22" s="362"/>
      <c r="D22" s="363"/>
      <c r="E22" s="363"/>
      <c r="F22" s="363"/>
      <c r="G22" s="363"/>
      <c r="H22" s="363"/>
      <c r="I22" s="363"/>
      <c r="J22" s="39"/>
      <c r="K22" s="16" t="s">
        <v>14</v>
      </c>
      <c r="L22" s="40">
        <v>301846675</v>
      </c>
    </row>
    <row r="23" spans="1:12">
      <c r="A23" s="5"/>
      <c r="B23" s="5"/>
      <c r="C23" s="331"/>
      <c r="D23" s="39"/>
      <c r="E23" s="39"/>
      <c r="F23" s="39"/>
      <c r="G23" s="17"/>
      <c r="H23" s="41"/>
      <c r="I23" s="39"/>
      <c r="J23" s="337" t="s">
        <v>15</v>
      </c>
      <c r="K23" s="42"/>
      <c r="L23" s="38">
        <v>7</v>
      </c>
    </row>
    <row r="24" spans="1:12" ht="16.5" customHeight="1">
      <c r="A24" s="5"/>
      <c r="B24" s="5"/>
      <c r="C24" s="331"/>
      <c r="D24" s="39"/>
      <c r="E24" s="39"/>
      <c r="F24" s="39"/>
      <c r="G24" s="19" t="s">
        <v>16</v>
      </c>
      <c r="H24" s="43"/>
      <c r="I24" s="44"/>
      <c r="J24" s="20"/>
      <c r="K24" s="38"/>
      <c r="L24" s="192" t="s">
        <v>224</v>
      </c>
    </row>
    <row r="25" spans="1:12" ht="16.5" customHeight="1">
      <c r="A25" s="5"/>
      <c r="B25" s="5"/>
      <c r="C25" s="331"/>
      <c r="D25" s="39"/>
      <c r="E25" s="39"/>
      <c r="F25" s="39"/>
      <c r="G25" s="337" t="s">
        <v>229</v>
      </c>
      <c r="H25" s="39"/>
      <c r="I25" s="176"/>
      <c r="J25" s="20"/>
      <c r="K25" s="38"/>
      <c r="L25" s="210" t="s">
        <v>259</v>
      </c>
    </row>
    <row r="26" spans="1:12" ht="15.75">
      <c r="A26" s="5"/>
      <c r="B26" s="5"/>
      <c r="C26" s="331"/>
      <c r="D26" s="39"/>
      <c r="E26" s="39"/>
      <c r="F26" s="39"/>
      <c r="G26" s="351" t="s">
        <v>17</v>
      </c>
      <c r="H26" s="351"/>
      <c r="I26" s="193">
        <v>7</v>
      </c>
      <c r="J26" s="194">
        <v>4</v>
      </c>
      <c r="K26" s="195">
        <v>1</v>
      </c>
      <c r="L26" s="195">
        <v>2</v>
      </c>
    </row>
    <row r="27" spans="1:12">
      <c r="A27" s="47"/>
      <c r="B27" s="47"/>
      <c r="C27" s="47"/>
      <c r="D27" s="47"/>
      <c r="E27" s="47"/>
      <c r="F27" s="48"/>
      <c r="G27" s="49"/>
      <c r="H27" s="5"/>
      <c r="I27" s="49"/>
      <c r="J27" s="49"/>
      <c r="K27" s="50"/>
      <c r="L27" s="21" t="s">
        <v>18</v>
      </c>
    </row>
    <row r="28" spans="1:12" ht="11.25" customHeight="1">
      <c r="A28" s="352" t="s">
        <v>19</v>
      </c>
      <c r="B28" s="353"/>
      <c r="C28" s="353"/>
      <c r="D28" s="353"/>
      <c r="E28" s="353"/>
      <c r="F28" s="353"/>
      <c r="G28" s="356" t="s">
        <v>20</v>
      </c>
      <c r="H28" s="358" t="s">
        <v>21</v>
      </c>
      <c r="I28" s="360" t="s">
        <v>22</v>
      </c>
      <c r="J28" s="361"/>
      <c r="K28" s="349" t="s">
        <v>23</v>
      </c>
      <c r="L28" s="343" t="s">
        <v>24</v>
      </c>
    </row>
    <row r="29" spans="1:12" ht="31.5" customHeight="1">
      <c r="A29" s="354"/>
      <c r="B29" s="355"/>
      <c r="C29" s="355"/>
      <c r="D29" s="355"/>
      <c r="E29" s="355"/>
      <c r="F29" s="355"/>
      <c r="G29" s="357"/>
      <c r="H29" s="359"/>
      <c r="I29" s="52" t="s">
        <v>25</v>
      </c>
      <c r="J29" s="53" t="s">
        <v>26</v>
      </c>
      <c r="K29" s="350"/>
      <c r="L29" s="344"/>
    </row>
    <row r="30" spans="1:12">
      <c r="A30" s="345" t="s">
        <v>27</v>
      </c>
      <c r="B30" s="346"/>
      <c r="C30" s="346"/>
      <c r="D30" s="346"/>
      <c r="E30" s="346"/>
      <c r="F30" s="347"/>
      <c r="G30" s="22">
        <v>2</v>
      </c>
      <c r="H30" s="23">
        <v>3</v>
      </c>
      <c r="I30" s="24" t="s">
        <v>28</v>
      </c>
      <c r="J30" s="25" t="s">
        <v>29</v>
      </c>
      <c r="K30" s="26">
        <v>6</v>
      </c>
      <c r="L30" s="26">
        <v>7</v>
      </c>
    </row>
    <row r="31" spans="1:12" s="59" customFormat="1" ht="15.75">
      <c r="A31" s="54">
        <v>2</v>
      </c>
      <c r="B31" s="54"/>
      <c r="C31" s="55"/>
      <c r="D31" s="56"/>
      <c r="E31" s="54"/>
      <c r="F31" s="57"/>
      <c r="G31" s="226" t="s">
        <v>30</v>
      </c>
      <c r="H31" s="27">
        <v>1</v>
      </c>
      <c r="I31" s="238">
        <f>SUM(I32+I43+I62+I83+I90+I110+I136+I155+I165)</f>
        <v>2000</v>
      </c>
      <c r="J31" s="238">
        <f>SUM(J32+J43+J62+J83+J90+J110+J136+J155+J165)</f>
        <v>2000</v>
      </c>
      <c r="K31" s="239">
        <f>SUM(K32+K43+K62+K83+K90+K110+K136+K155+K165)</f>
        <v>2000</v>
      </c>
      <c r="L31" s="238">
        <f>SUM(L32+L43+L62+L83+L90+L110+L136+L155+L165)</f>
        <v>2000</v>
      </c>
    </row>
    <row r="32" spans="1:12" ht="15.75">
      <c r="A32" s="60">
        <v>2</v>
      </c>
      <c r="B32" s="61">
        <v>1</v>
      </c>
      <c r="C32" s="62"/>
      <c r="D32" s="63"/>
      <c r="E32" s="64"/>
      <c r="F32" s="65"/>
      <c r="G32" s="227" t="s">
        <v>31</v>
      </c>
      <c r="H32" s="27">
        <v>2</v>
      </c>
      <c r="I32" s="240">
        <f>SUM(I33+I39)</f>
        <v>100</v>
      </c>
      <c r="J32" s="240">
        <f>SUM(J33+J39)</f>
        <v>100</v>
      </c>
      <c r="K32" s="241">
        <f>SUM(K33+K39)</f>
        <v>101.51</v>
      </c>
      <c r="L32" s="242">
        <f>SUM(L33+L39)</f>
        <v>101.51</v>
      </c>
    </row>
    <row r="33" spans="1:12" ht="15.75">
      <c r="A33" s="66">
        <v>2</v>
      </c>
      <c r="B33" s="66">
        <v>1</v>
      </c>
      <c r="C33" s="67">
        <v>1</v>
      </c>
      <c r="D33" s="68"/>
      <c r="E33" s="66"/>
      <c r="F33" s="69"/>
      <c r="G33" s="186" t="s">
        <v>32</v>
      </c>
      <c r="H33" s="27">
        <v>3</v>
      </c>
      <c r="I33" s="240">
        <f>SUM(I34)</f>
        <v>100</v>
      </c>
      <c r="J33" s="240">
        <f t="shared" ref="J33:L35" si="0">SUM(J34)</f>
        <v>100</v>
      </c>
      <c r="K33" s="246">
        <f t="shared" si="0"/>
        <v>101.51</v>
      </c>
      <c r="L33" s="240">
        <f t="shared" si="0"/>
        <v>101.51</v>
      </c>
    </row>
    <row r="34" spans="1:12" ht="15.75">
      <c r="A34" s="71">
        <v>2</v>
      </c>
      <c r="B34" s="66">
        <v>1</v>
      </c>
      <c r="C34" s="67">
        <v>1</v>
      </c>
      <c r="D34" s="68">
        <v>1</v>
      </c>
      <c r="E34" s="66"/>
      <c r="F34" s="69"/>
      <c r="G34" s="186" t="s">
        <v>32</v>
      </c>
      <c r="H34" s="27">
        <v>4</v>
      </c>
      <c r="I34" s="240">
        <f>SUM(I35+I37)</f>
        <v>100</v>
      </c>
      <c r="J34" s="240">
        <f t="shared" si="0"/>
        <v>100</v>
      </c>
      <c r="K34" s="240">
        <f t="shared" si="0"/>
        <v>101.51</v>
      </c>
      <c r="L34" s="240">
        <f t="shared" si="0"/>
        <v>101.51</v>
      </c>
    </row>
    <row r="35" spans="1:12" ht="15.75">
      <c r="A35" s="71">
        <v>2</v>
      </c>
      <c r="B35" s="66">
        <v>1</v>
      </c>
      <c r="C35" s="67">
        <v>1</v>
      </c>
      <c r="D35" s="68">
        <v>1</v>
      </c>
      <c r="E35" s="66">
        <v>1</v>
      </c>
      <c r="F35" s="69"/>
      <c r="G35" s="186" t="s">
        <v>33</v>
      </c>
      <c r="H35" s="27">
        <v>5</v>
      </c>
      <c r="I35" s="246">
        <f>SUM(I36)</f>
        <v>100</v>
      </c>
      <c r="J35" s="246">
        <f t="shared" si="0"/>
        <v>100</v>
      </c>
      <c r="K35" s="246">
        <f t="shared" si="0"/>
        <v>101.51</v>
      </c>
      <c r="L35" s="246">
        <f t="shared" si="0"/>
        <v>101.51</v>
      </c>
    </row>
    <row r="36" spans="1:12" ht="24.75" customHeight="1">
      <c r="A36" s="71">
        <v>2</v>
      </c>
      <c r="B36" s="66">
        <v>1</v>
      </c>
      <c r="C36" s="67">
        <v>1</v>
      </c>
      <c r="D36" s="68">
        <v>1</v>
      </c>
      <c r="E36" s="66">
        <v>1</v>
      </c>
      <c r="F36" s="69">
        <v>1</v>
      </c>
      <c r="G36" s="186" t="s">
        <v>33</v>
      </c>
      <c r="H36" s="27">
        <v>6</v>
      </c>
      <c r="I36" s="276">
        <v>100</v>
      </c>
      <c r="J36" s="276">
        <v>100</v>
      </c>
      <c r="K36" s="276">
        <v>101.51</v>
      </c>
      <c r="L36" s="276">
        <v>101.51</v>
      </c>
    </row>
    <row r="37" spans="1:12" ht="15.75">
      <c r="A37" s="71">
        <v>2</v>
      </c>
      <c r="B37" s="66">
        <v>1</v>
      </c>
      <c r="C37" s="67">
        <v>1</v>
      </c>
      <c r="D37" s="68">
        <v>1</v>
      </c>
      <c r="E37" s="66">
        <v>2</v>
      </c>
      <c r="F37" s="69"/>
      <c r="G37" s="186" t="s">
        <v>34</v>
      </c>
      <c r="H37" s="27">
        <v>7</v>
      </c>
      <c r="I37" s="246">
        <f>I38</f>
        <v>0</v>
      </c>
      <c r="J37" s="246">
        <f t="shared" ref="J37:L37" si="1">J38</f>
        <v>0</v>
      </c>
      <c r="K37" s="246">
        <f>K38</f>
        <v>0</v>
      </c>
      <c r="L37" s="246">
        <f t="shared" si="1"/>
        <v>0</v>
      </c>
    </row>
    <row r="38" spans="1:12" ht="15.75">
      <c r="A38" s="71">
        <v>2</v>
      </c>
      <c r="B38" s="66">
        <v>1</v>
      </c>
      <c r="C38" s="67">
        <v>1</v>
      </c>
      <c r="D38" s="68">
        <v>1</v>
      </c>
      <c r="E38" s="66">
        <v>2</v>
      </c>
      <c r="F38" s="69">
        <v>1</v>
      </c>
      <c r="G38" s="186" t="s">
        <v>34</v>
      </c>
      <c r="H38" s="27">
        <v>8</v>
      </c>
      <c r="I38" s="296"/>
      <c r="J38" s="297"/>
      <c r="K38" s="296"/>
      <c r="L38" s="297"/>
    </row>
    <row r="39" spans="1:12" ht="15.75">
      <c r="A39" s="71">
        <v>2</v>
      </c>
      <c r="B39" s="66">
        <v>1</v>
      </c>
      <c r="C39" s="67">
        <v>2</v>
      </c>
      <c r="D39" s="68"/>
      <c r="E39" s="66"/>
      <c r="F39" s="69"/>
      <c r="G39" s="186" t="s">
        <v>35</v>
      </c>
      <c r="H39" s="27">
        <v>9</v>
      </c>
      <c r="I39" s="246">
        <f>I40</f>
        <v>0</v>
      </c>
      <c r="J39" s="240">
        <f t="shared" ref="J39:L40" si="2">J40</f>
        <v>0</v>
      </c>
      <c r="K39" s="246">
        <f t="shared" si="2"/>
        <v>0</v>
      </c>
      <c r="L39" s="240">
        <f t="shared" si="2"/>
        <v>0</v>
      </c>
    </row>
    <row r="40" spans="1:12" ht="15.75">
      <c r="A40" s="71">
        <v>2</v>
      </c>
      <c r="B40" s="66">
        <v>1</v>
      </c>
      <c r="C40" s="67">
        <v>2</v>
      </c>
      <c r="D40" s="68">
        <v>1</v>
      </c>
      <c r="E40" s="66"/>
      <c r="F40" s="69"/>
      <c r="G40" s="186" t="s">
        <v>35</v>
      </c>
      <c r="H40" s="27">
        <v>10</v>
      </c>
      <c r="I40" s="246">
        <f>I41</f>
        <v>0</v>
      </c>
      <c r="J40" s="240">
        <f t="shared" si="2"/>
        <v>0</v>
      </c>
      <c r="K40" s="240">
        <f t="shared" si="2"/>
        <v>0</v>
      </c>
      <c r="L40" s="240">
        <f t="shared" si="2"/>
        <v>0</v>
      </c>
    </row>
    <row r="41" spans="1:12" ht="15.75">
      <c r="A41" s="71">
        <v>2</v>
      </c>
      <c r="B41" s="66">
        <v>1</v>
      </c>
      <c r="C41" s="67">
        <v>2</v>
      </c>
      <c r="D41" s="68">
        <v>1</v>
      </c>
      <c r="E41" s="66">
        <v>1</v>
      </c>
      <c r="F41" s="69"/>
      <c r="G41" s="186" t="s">
        <v>35</v>
      </c>
      <c r="H41" s="27">
        <v>11</v>
      </c>
      <c r="I41" s="240">
        <f>I42</f>
        <v>0</v>
      </c>
      <c r="J41" s="240">
        <f>J42</f>
        <v>0</v>
      </c>
      <c r="K41" s="240">
        <f>K42</f>
        <v>0</v>
      </c>
      <c r="L41" s="240">
        <f>L42</f>
        <v>0</v>
      </c>
    </row>
    <row r="42" spans="1:12" ht="15.75">
      <c r="A42" s="71">
        <v>2</v>
      </c>
      <c r="B42" s="66">
        <v>1</v>
      </c>
      <c r="C42" s="67">
        <v>2</v>
      </c>
      <c r="D42" s="68">
        <v>1</v>
      </c>
      <c r="E42" s="66">
        <v>1</v>
      </c>
      <c r="F42" s="69">
        <v>1</v>
      </c>
      <c r="G42" s="186" t="s">
        <v>35</v>
      </c>
      <c r="H42" s="27">
        <v>12</v>
      </c>
      <c r="I42" s="297"/>
      <c r="J42" s="296"/>
      <c r="K42" s="296"/>
      <c r="L42" s="296"/>
    </row>
    <row r="43" spans="1:12" ht="21" customHeight="1">
      <c r="A43" s="72">
        <v>2</v>
      </c>
      <c r="B43" s="73">
        <v>2</v>
      </c>
      <c r="C43" s="62"/>
      <c r="D43" s="63"/>
      <c r="E43" s="64"/>
      <c r="F43" s="65"/>
      <c r="G43" s="227" t="s">
        <v>36</v>
      </c>
      <c r="H43" s="27">
        <v>13</v>
      </c>
      <c r="I43" s="243">
        <f>I44</f>
        <v>1900</v>
      </c>
      <c r="J43" s="244">
        <f t="shared" ref="J43:L45" si="3">J44</f>
        <v>1900</v>
      </c>
      <c r="K43" s="243">
        <f t="shared" si="3"/>
        <v>1898.49</v>
      </c>
      <c r="L43" s="243">
        <f t="shared" si="3"/>
        <v>1898.49</v>
      </c>
    </row>
    <row r="44" spans="1:12" ht="21" customHeight="1">
      <c r="A44" s="71">
        <v>2</v>
      </c>
      <c r="B44" s="66">
        <v>2</v>
      </c>
      <c r="C44" s="67">
        <v>1</v>
      </c>
      <c r="D44" s="68"/>
      <c r="E44" s="66"/>
      <c r="F44" s="69"/>
      <c r="G44" s="186" t="s">
        <v>36</v>
      </c>
      <c r="H44" s="27">
        <v>14</v>
      </c>
      <c r="I44" s="240">
        <f>I45</f>
        <v>1900</v>
      </c>
      <c r="J44" s="246">
        <f t="shared" si="3"/>
        <v>1900</v>
      </c>
      <c r="K44" s="240">
        <f t="shared" si="3"/>
        <v>1898.49</v>
      </c>
      <c r="L44" s="246">
        <f t="shared" si="3"/>
        <v>1898.49</v>
      </c>
    </row>
    <row r="45" spans="1:12" ht="21" customHeight="1">
      <c r="A45" s="71">
        <v>2</v>
      </c>
      <c r="B45" s="66">
        <v>2</v>
      </c>
      <c r="C45" s="67">
        <v>1</v>
      </c>
      <c r="D45" s="68">
        <v>1</v>
      </c>
      <c r="E45" s="66"/>
      <c r="F45" s="69"/>
      <c r="G45" s="186" t="s">
        <v>36</v>
      </c>
      <c r="H45" s="27">
        <v>15</v>
      </c>
      <c r="I45" s="240">
        <f>I46</f>
        <v>1900</v>
      </c>
      <c r="J45" s="246">
        <f t="shared" si="3"/>
        <v>1900</v>
      </c>
      <c r="K45" s="242">
        <f t="shared" si="3"/>
        <v>1898.49</v>
      </c>
      <c r="L45" s="242">
        <f t="shared" si="3"/>
        <v>1898.49</v>
      </c>
    </row>
    <row r="46" spans="1:12" ht="21" customHeight="1">
      <c r="A46" s="74">
        <v>2</v>
      </c>
      <c r="B46" s="75">
        <v>2</v>
      </c>
      <c r="C46" s="76">
        <v>1</v>
      </c>
      <c r="D46" s="77">
        <v>1</v>
      </c>
      <c r="E46" s="75">
        <v>1</v>
      </c>
      <c r="F46" s="78"/>
      <c r="G46" s="186" t="s">
        <v>36</v>
      </c>
      <c r="H46" s="27">
        <v>16</v>
      </c>
      <c r="I46" s="298">
        <f>SUM(I47:I61)</f>
        <v>1900</v>
      </c>
      <c r="J46" s="298">
        <f>SUM(J47:J61)</f>
        <v>1900</v>
      </c>
      <c r="K46" s="299">
        <f>SUM(K47:K61)</f>
        <v>1898.49</v>
      </c>
      <c r="L46" s="299">
        <f>SUM(L47:L61)</f>
        <v>1898.49</v>
      </c>
    </row>
    <row r="47" spans="1:12" ht="21" customHeight="1">
      <c r="A47" s="79">
        <v>2</v>
      </c>
      <c r="B47" s="80">
        <v>2</v>
      </c>
      <c r="C47" s="81">
        <v>1</v>
      </c>
      <c r="D47" s="82">
        <v>1</v>
      </c>
      <c r="E47" s="80">
        <v>1</v>
      </c>
      <c r="F47" s="83">
        <v>1</v>
      </c>
      <c r="G47" s="189" t="s">
        <v>37</v>
      </c>
      <c r="H47" s="27">
        <v>17</v>
      </c>
      <c r="I47" s="296"/>
      <c r="J47" s="296"/>
      <c r="K47" s="296"/>
      <c r="L47" s="296"/>
    </row>
    <row r="48" spans="1:12" ht="30" customHeight="1">
      <c r="A48" s="79">
        <v>2</v>
      </c>
      <c r="B48" s="80">
        <v>2</v>
      </c>
      <c r="C48" s="81">
        <v>1</v>
      </c>
      <c r="D48" s="82">
        <v>1</v>
      </c>
      <c r="E48" s="80">
        <v>1</v>
      </c>
      <c r="F48" s="84">
        <v>2</v>
      </c>
      <c r="G48" s="189" t="s">
        <v>38</v>
      </c>
      <c r="H48" s="27">
        <v>18</v>
      </c>
      <c r="I48" s="296"/>
      <c r="J48" s="296"/>
      <c r="K48" s="296"/>
      <c r="L48" s="296"/>
    </row>
    <row r="49" spans="1:12" ht="21" hidden="1" customHeight="1">
      <c r="A49" s="79">
        <v>2</v>
      </c>
      <c r="B49" s="80">
        <v>2</v>
      </c>
      <c r="C49" s="81">
        <v>1</v>
      </c>
      <c r="D49" s="82">
        <v>1</v>
      </c>
      <c r="E49" s="80">
        <v>1</v>
      </c>
      <c r="F49" s="84">
        <v>5</v>
      </c>
      <c r="G49" s="189" t="s">
        <v>39</v>
      </c>
      <c r="H49" s="27">
        <v>19</v>
      </c>
      <c r="I49" s="296"/>
      <c r="J49" s="296"/>
      <c r="K49" s="296"/>
      <c r="L49" s="296"/>
    </row>
    <row r="50" spans="1:12" ht="21" hidden="1" customHeight="1">
      <c r="A50" s="79">
        <v>2</v>
      </c>
      <c r="B50" s="80">
        <v>2</v>
      </c>
      <c r="C50" s="81">
        <v>1</v>
      </c>
      <c r="D50" s="82">
        <v>1</v>
      </c>
      <c r="E50" s="80">
        <v>1</v>
      </c>
      <c r="F50" s="84">
        <v>6</v>
      </c>
      <c r="G50" s="189" t="s">
        <v>40</v>
      </c>
      <c r="H50" s="27">
        <v>20</v>
      </c>
      <c r="I50" s="296"/>
      <c r="J50" s="296"/>
      <c r="K50" s="296"/>
      <c r="L50" s="296"/>
    </row>
    <row r="51" spans="1:12" ht="21" hidden="1" customHeight="1">
      <c r="A51" s="85">
        <v>2</v>
      </c>
      <c r="B51" s="86">
        <v>2</v>
      </c>
      <c r="C51" s="87">
        <v>1</v>
      </c>
      <c r="D51" s="88">
        <v>1</v>
      </c>
      <c r="E51" s="86">
        <v>1</v>
      </c>
      <c r="F51" s="89">
        <v>7</v>
      </c>
      <c r="G51" s="191" t="s">
        <v>41</v>
      </c>
      <c r="H51" s="27">
        <v>21</v>
      </c>
      <c r="I51" s="296"/>
      <c r="J51" s="296"/>
      <c r="K51" s="296"/>
      <c r="L51" s="296"/>
    </row>
    <row r="52" spans="1:12" ht="21" hidden="1" customHeight="1">
      <c r="A52" s="79">
        <v>2</v>
      </c>
      <c r="B52" s="80">
        <v>2</v>
      </c>
      <c r="C52" s="81">
        <v>1</v>
      </c>
      <c r="D52" s="82">
        <v>1</v>
      </c>
      <c r="E52" s="80">
        <v>1</v>
      </c>
      <c r="F52" s="84">
        <v>11</v>
      </c>
      <c r="G52" s="189" t="s">
        <v>42</v>
      </c>
      <c r="H52" s="27">
        <v>22</v>
      </c>
      <c r="I52" s="297"/>
      <c r="J52" s="296"/>
      <c r="K52" s="296"/>
      <c r="L52" s="296"/>
    </row>
    <row r="53" spans="1:12" ht="21" hidden="1" customHeight="1">
      <c r="A53" s="90">
        <v>2</v>
      </c>
      <c r="B53" s="91">
        <v>2</v>
      </c>
      <c r="C53" s="92">
        <v>1</v>
      </c>
      <c r="D53" s="92">
        <v>1</v>
      </c>
      <c r="E53" s="92">
        <v>1</v>
      </c>
      <c r="F53" s="93">
        <v>12</v>
      </c>
      <c r="G53" s="228" t="s">
        <v>43</v>
      </c>
      <c r="H53" s="27">
        <v>23</v>
      </c>
      <c r="I53" s="300"/>
      <c r="J53" s="296"/>
      <c r="K53" s="296"/>
      <c r="L53" s="296"/>
    </row>
    <row r="54" spans="1:12" ht="21" hidden="1" customHeight="1">
      <c r="A54" s="79">
        <v>2</v>
      </c>
      <c r="B54" s="80">
        <v>2</v>
      </c>
      <c r="C54" s="81">
        <v>1</v>
      </c>
      <c r="D54" s="81">
        <v>1</v>
      </c>
      <c r="E54" s="81">
        <v>1</v>
      </c>
      <c r="F54" s="84">
        <v>14</v>
      </c>
      <c r="G54" s="229" t="s">
        <v>44</v>
      </c>
      <c r="H54" s="27">
        <v>24</v>
      </c>
      <c r="I54" s="297"/>
      <c r="J54" s="297"/>
      <c r="K54" s="297"/>
      <c r="L54" s="297"/>
    </row>
    <row r="55" spans="1:12" ht="21" hidden="1" customHeight="1">
      <c r="A55" s="79">
        <v>2</v>
      </c>
      <c r="B55" s="80">
        <v>2</v>
      </c>
      <c r="C55" s="81">
        <v>1</v>
      </c>
      <c r="D55" s="81">
        <v>1</v>
      </c>
      <c r="E55" s="81">
        <v>1</v>
      </c>
      <c r="F55" s="84">
        <v>15</v>
      </c>
      <c r="G55" s="189" t="s">
        <v>45</v>
      </c>
      <c r="H55" s="27">
        <v>25</v>
      </c>
      <c r="I55" s="297"/>
      <c r="J55" s="296"/>
      <c r="K55" s="296"/>
      <c r="L55" s="296"/>
    </row>
    <row r="56" spans="1:12" ht="21" hidden="1" customHeight="1">
      <c r="A56" s="79">
        <v>2</v>
      </c>
      <c r="B56" s="80">
        <v>2</v>
      </c>
      <c r="C56" s="81">
        <v>1</v>
      </c>
      <c r="D56" s="81">
        <v>1</v>
      </c>
      <c r="E56" s="81">
        <v>1</v>
      </c>
      <c r="F56" s="84">
        <v>16</v>
      </c>
      <c r="G56" s="189" t="s">
        <v>46</v>
      </c>
      <c r="H56" s="27">
        <v>26</v>
      </c>
      <c r="I56" s="297"/>
      <c r="J56" s="296"/>
      <c r="K56" s="296"/>
      <c r="L56" s="296"/>
    </row>
    <row r="57" spans="1:12" ht="21" hidden="1" customHeight="1">
      <c r="A57" s="79">
        <v>2</v>
      </c>
      <c r="B57" s="80">
        <v>2</v>
      </c>
      <c r="C57" s="81">
        <v>1</v>
      </c>
      <c r="D57" s="81">
        <v>1</v>
      </c>
      <c r="E57" s="81">
        <v>1</v>
      </c>
      <c r="F57" s="84">
        <v>17</v>
      </c>
      <c r="G57" s="189" t="s">
        <v>47</v>
      </c>
      <c r="H57" s="27">
        <v>27</v>
      </c>
      <c r="I57" s="297"/>
      <c r="J57" s="297"/>
      <c r="K57" s="297"/>
      <c r="L57" s="297"/>
    </row>
    <row r="58" spans="1:12" ht="21" hidden="1" customHeight="1">
      <c r="A58" s="79">
        <v>2</v>
      </c>
      <c r="B58" s="80">
        <v>2</v>
      </c>
      <c r="C58" s="81">
        <v>1</v>
      </c>
      <c r="D58" s="81">
        <v>1</v>
      </c>
      <c r="E58" s="81">
        <v>1</v>
      </c>
      <c r="F58" s="84">
        <v>20</v>
      </c>
      <c r="G58" s="189" t="s">
        <v>48</v>
      </c>
      <c r="H58" s="27">
        <v>28</v>
      </c>
      <c r="I58" s="297"/>
      <c r="J58" s="296"/>
      <c r="K58" s="296"/>
      <c r="L58" s="296"/>
    </row>
    <row r="59" spans="1:12" ht="21" hidden="1" customHeight="1">
      <c r="A59" s="95">
        <v>2</v>
      </c>
      <c r="B59" s="96">
        <v>2</v>
      </c>
      <c r="C59" s="97">
        <v>1</v>
      </c>
      <c r="D59" s="97">
        <v>1</v>
      </c>
      <c r="E59" s="97">
        <v>1</v>
      </c>
      <c r="F59" s="98">
        <v>21</v>
      </c>
      <c r="G59" s="189" t="s">
        <v>49</v>
      </c>
      <c r="H59" s="27">
        <v>29</v>
      </c>
      <c r="I59" s="297"/>
      <c r="J59" s="296"/>
      <c r="K59" s="296"/>
      <c r="L59" s="296"/>
    </row>
    <row r="60" spans="1:12" ht="21" customHeight="1">
      <c r="A60" s="95">
        <v>2</v>
      </c>
      <c r="B60" s="96">
        <v>2</v>
      </c>
      <c r="C60" s="97">
        <v>1</v>
      </c>
      <c r="D60" s="97">
        <v>1</v>
      </c>
      <c r="E60" s="97">
        <v>1</v>
      </c>
      <c r="F60" s="98">
        <v>22</v>
      </c>
      <c r="G60" s="189" t="s">
        <v>50</v>
      </c>
      <c r="H60" s="27">
        <v>30</v>
      </c>
      <c r="I60" s="297"/>
      <c r="J60" s="296"/>
      <c r="K60" s="296"/>
      <c r="L60" s="296"/>
    </row>
    <row r="61" spans="1:12" ht="21" customHeight="1">
      <c r="A61" s="79">
        <v>2</v>
      </c>
      <c r="B61" s="80">
        <v>2</v>
      </c>
      <c r="C61" s="81">
        <v>1</v>
      </c>
      <c r="D61" s="81">
        <v>1</v>
      </c>
      <c r="E61" s="81">
        <v>1</v>
      </c>
      <c r="F61" s="84">
        <v>30</v>
      </c>
      <c r="G61" s="189" t="s">
        <v>51</v>
      </c>
      <c r="H61" s="27">
        <v>31</v>
      </c>
      <c r="I61" s="297">
        <v>1900</v>
      </c>
      <c r="J61" s="296">
        <v>1900</v>
      </c>
      <c r="K61" s="296">
        <v>1898.49</v>
      </c>
      <c r="L61" s="296">
        <v>1898.49</v>
      </c>
    </row>
    <row r="62" spans="1:12" ht="18" customHeight="1">
      <c r="A62" s="99">
        <v>2</v>
      </c>
      <c r="B62" s="100">
        <v>3</v>
      </c>
      <c r="C62" s="61"/>
      <c r="D62" s="62"/>
      <c r="E62" s="62"/>
      <c r="F62" s="65"/>
      <c r="G62" s="230" t="s">
        <v>52</v>
      </c>
      <c r="H62" s="27">
        <v>32</v>
      </c>
      <c r="I62" s="297">
        <f>I63</f>
        <v>0</v>
      </c>
      <c r="J62" s="296">
        <f t="shared" ref="J62:L62" si="4">J63</f>
        <v>0</v>
      </c>
      <c r="K62" s="296">
        <f t="shared" si="4"/>
        <v>0</v>
      </c>
      <c r="L62" s="296">
        <f t="shared" si="4"/>
        <v>0</v>
      </c>
    </row>
    <row r="63" spans="1:12" ht="15.75" hidden="1" customHeight="1">
      <c r="A63" s="71">
        <v>2</v>
      </c>
      <c r="B63" s="66">
        <v>3</v>
      </c>
      <c r="C63" s="67">
        <v>1</v>
      </c>
      <c r="D63" s="67"/>
      <c r="E63" s="67"/>
      <c r="F63" s="69"/>
      <c r="G63" s="186" t="s">
        <v>53</v>
      </c>
      <c r="H63" s="27">
        <v>33</v>
      </c>
      <c r="I63" s="243">
        <f>SUM(I64+I69+I74)</f>
        <v>0</v>
      </c>
      <c r="J63" s="243">
        <f>SUM(J64+J69+J74)</f>
        <v>0</v>
      </c>
      <c r="K63" s="243">
        <f>SUM(K64+K69+K74)</f>
        <v>0</v>
      </c>
      <c r="L63" s="243">
        <f>SUM(L64+L69+L74)</f>
        <v>0</v>
      </c>
    </row>
    <row r="64" spans="1:12" ht="15.75" hidden="1" customHeight="1">
      <c r="A64" s="71">
        <v>2</v>
      </c>
      <c r="B64" s="66">
        <v>3</v>
      </c>
      <c r="C64" s="67">
        <v>1</v>
      </c>
      <c r="D64" s="67">
        <v>1</v>
      </c>
      <c r="E64" s="67"/>
      <c r="F64" s="69"/>
      <c r="G64" s="186" t="s">
        <v>54</v>
      </c>
      <c r="H64" s="27">
        <v>34</v>
      </c>
      <c r="I64" s="240">
        <f>I65</f>
        <v>0</v>
      </c>
      <c r="J64" s="245">
        <f>J65</f>
        <v>0</v>
      </c>
      <c r="K64" s="246">
        <f>K65</f>
        <v>0</v>
      </c>
      <c r="L64" s="240">
        <f>L65</f>
        <v>0</v>
      </c>
    </row>
    <row r="65" spans="1:12" ht="15.75" hidden="1" customHeight="1">
      <c r="A65" s="71">
        <v>2</v>
      </c>
      <c r="B65" s="66">
        <v>3</v>
      </c>
      <c r="C65" s="67">
        <v>1</v>
      </c>
      <c r="D65" s="67">
        <v>1</v>
      </c>
      <c r="E65" s="67">
        <v>1</v>
      </c>
      <c r="F65" s="69"/>
      <c r="G65" s="186" t="s">
        <v>54</v>
      </c>
      <c r="H65" s="27">
        <v>35</v>
      </c>
      <c r="I65" s="240">
        <f>SUM(I66:I68)</f>
        <v>0</v>
      </c>
      <c r="J65" s="245">
        <f>SUM(J66:J68)</f>
        <v>0</v>
      </c>
      <c r="K65" s="246">
        <f>SUM(K66:K68)</f>
        <v>0</v>
      </c>
      <c r="L65" s="240">
        <f>SUM(L66:L68)</f>
        <v>0</v>
      </c>
    </row>
    <row r="66" spans="1:12" ht="15.75" hidden="1" customHeight="1">
      <c r="A66" s="79">
        <v>2</v>
      </c>
      <c r="B66" s="80">
        <v>3</v>
      </c>
      <c r="C66" s="81">
        <v>1</v>
      </c>
      <c r="D66" s="81">
        <v>1</v>
      </c>
      <c r="E66" s="81">
        <v>1</v>
      </c>
      <c r="F66" s="84">
        <v>1</v>
      </c>
      <c r="G66" s="189" t="s">
        <v>55</v>
      </c>
      <c r="H66" s="27">
        <v>36</v>
      </c>
      <c r="I66" s="240"/>
      <c r="J66" s="245"/>
      <c r="K66" s="246"/>
      <c r="L66" s="240"/>
    </row>
    <row r="67" spans="1:12" s="102" customFormat="1" ht="22.5" hidden="1" customHeight="1">
      <c r="A67" s="79">
        <v>2</v>
      </c>
      <c r="B67" s="86">
        <v>3</v>
      </c>
      <c r="C67" s="87">
        <v>1</v>
      </c>
      <c r="D67" s="87">
        <v>1</v>
      </c>
      <c r="E67" s="87">
        <v>1</v>
      </c>
      <c r="F67" s="89">
        <v>2</v>
      </c>
      <c r="G67" s="191" t="s">
        <v>56</v>
      </c>
      <c r="H67" s="27">
        <v>37</v>
      </c>
      <c r="I67" s="297"/>
      <c r="J67" s="297"/>
      <c r="K67" s="297"/>
      <c r="L67" s="297"/>
    </row>
    <row r="68" spans="1:12" ht="15.75" hidden="1" customHeight="1">
      <c r="A68" s="80">
        <v>2</v>
      </c>
      <c r="B68" s="81">
        <v>3</v>
      </c>
      <c r="C68" s="81">
        <v>1</v>
      </c>
      <c r="D68" s="81">
        <v>1</v>
      </c>
      <c r="E68" s="81">
        <v>1</v>
      </c>
      <c r="F68" s="84">
        <v>3</v>
      </c>
      <c r="G68" s="189" t="s">
        <v>57</v>
      </c>
      <c r="H68" s="27">
        <v>38</v>
      </c>
      <c r="I68" s="301"/>
      <c r="J68" s="301"/>
      <c r="K68" s="301"/>
      <c r="L68" s="301"/>
    </row>
    <row r="69" spans="1:12" ht="15.75" hidden="1" customHeight="1">
      <c r="A69" s="64">
        <v>2</v>
      </c>
      <c r="B69" s="62">
        <v>3</v>
      </c>
      <c r="C69" s="62">
        <v>1</v>
      </c>
      <c r="D69" s="62">
        <v>2</v>
      </c>
      <c r="E69" s="62"/>
      <c r="F69" s="65"/>
      <c r="G69" s="184" t="s">
        <v>58</v>
      </c>
      <c r="H69" s="27">
        <v>39</v>
      </c>
      <c r="I69" s="302">
        <f>I70</f>
        <v>0</v>
      </c>
      <c r="J69" s="297">
        <f>J70</f>
        <v>0</v>
      </c>
      <c r="K69" s="297">
        <f>K70</f>
        <v>0</v>
      </c>
      <c r="L69" s="297">
        <f>L70</f>
        <v>0</v>
      </c>
    </row>
    <row r="70" spans="1:12" ht="22.5" hidden="1" customHeight="1">
      <c r="A70" s="75">
        <v>2</v>
      </c>
      <c r="B70" s="76">
        <v>3</v>
      </c>
      <c r="C70" s="76">
        <v>1</v>
      </c>
      <c r="D70" s="76">
        <v>2</v>
      </c>
      <c r="E70" s="76">
        <v>1</v>
      </c>
      <c r="F70" s="78"/>
      <c r="G70" s="184" t="s">
        <v>58</v>
      </c>
      <c r="H70" s="27">
        <v>40</v>
      </c>
      <c r="I70" s="243">
        <f>SUM(I71:I73)</f>
        <v>0</v>
      </c>
      <c r="J70" s="303">
        <f>SUM(J71:J73)</f>
        <v>0</v>
      </c>
      <c r="K70" s="244">
        <f>SUM(K71:K73)</f>
        <v>0</v>
      </c>
      <c r="L70" s="244">
        <f>SUM(L71:L73)</f>
        <v>0</v>
      </c>
    </row>
    <row r="71" spans="1:12" ht="22.5" hidden="1" customHeight="1">
      <c r="A71" s="80">
        <v>2</v>
      </c>
      <c r="B71" s="81">
        <v>3</v>
      </c>
      <c r="C71" s="81">
        <v>1</v>
      </c>
      <c r="D71" s="81">
        <v>2</v>
      </c>
      <c r="E71" s="81">
        <v>1</v>
      </c>
      <c r="F71" s="84">
        <v>1</v>
      </c>
      <c r="G71" s="188" t="s">
        <v>55</v>
      </c>
      <c r="H71" s="27">
        <v>41</v>
      </c>
      <c r="I71" s="242"/>
      <c r="J71" s="304"/>
      <c r="K71" s="241"/>
      <c r="L71" s="246"/>
    </row>
    <row r="72" spans="1:12" s="102" customFormat="1" ht="22.5" hidden="1" customHeight="1">
      <c r="A72" s="80">
        <v>2</v>
      </c>
      <c r="B72" s="81">
        <v>3</v>
      </c>
      <c r="C72" s="81">
        <v>1</v>
      </c>
      <c r="D72" s="81">
        <v>2</v>
      </c>
      <c r="E72" s="81">
        <v>1</v>
      </c>
      <c r="F72" s="84">
        <v>2</v>
      </c>
      <c r="G72" s="188" t="s">
        <v>56</v>
      </c>
      <c r="H72" s="27">
        <v>42</v>
      </c>
      <c r="I72" s="297"/>
      <c r="J72" s="297"/>
      <c r="K72" s="297"/>
      <c r="L72" s="297"/>
    </row>
    <row r="73" spans="1:12" ht="15.75" hidden="1" customHeight="1">
      <c r="A73" s="80">
        <v>2</v>
      </c>
      <c r="B73" s="81">
        <v>3</v>
      </c>
      <c r="C73" s="81">
        <v>1</v>
      </c>
      <c r="D73" s="81">
        <v>2</v>
      </c>
      <c r="E73" s="81">
        <v>1</v>
      </c>
      <c r="F73" s="84">
        <v>3</v>
      </c>
      <c r="G73" s="188" t="s">
        <v>57</v>
      </c>
      <c r="H73" s="27">
        <v>43</v>
      </c>
      <c r="I73" s="297"/>
      <c r="J73" s="297"/>
      <c r="K73" s="297"/>
      <c r="L73" s="297"/>
    </row>
    <row r="74" spans="1:12" ht="15.75" hidden="1" customHeight="1">
      <c r="A74" s="66">
        <v>2</v>
      </c>
      <c r="B74" s="67">
        <v>3</v>
      </c>
      <c r="C74" s="67">
        <v>1</v>
      </c>
      <c r="D74" s="67">
        <v>3</v>
      </c>
      <c r="E74" s="67"/>
      <c r="F74" s="69"/>
      <c r="G74" s="185" t="s">
        <v>238</v>
      </c>
      <c r="H74" s="27">
        <v>44</v>
      </c>
      <c r="I74" s="297">
        <f>I75</f>
        <v>0</v>
      </c>
      <c r="J74" s="297">
        <f>J75</f>
        <v>0</v>
      </c>
      <c r="K74" s="297">
        <f>K75</f>
        <v>0</v>
      </c>
      <c r="L74" s="297">
        <f>L75</f>
        <v>0</v>
      </c>
    </row>
    <row r="75" spans="1:12" ht="22.5" hidden="1" customHeight="1">
      <c r="A75" s="66">
        <v>2</v>
      </c>
      <c r="B75" s="67">
        <v>3</v>
      </c>
      <c r="C75" s="67">
        <v>1</v>
      </c>
      <c r="D75" s="67">
        <v>3</v>
      </c>
      <c r="E75" s="67">
        <v>1</v>
      </c>
      <c r="F75" s="69"/>
      <c r="G75" s="185" t="s">
        <v>239</v>
      </c>
      <c r="H75" s="27">
        <v>45</v>
      </c>
      <c r="I75" s="240">
        <f>SUM(I76:I78)</f>
        <v>0</v>
      </c>
      <c r="J75" s="245">
        <f>SUM(J76:J78)</f>
        <v>0</v>
      </c>
      <c r="K75" s="246">
        <f>SUM(K76:K78)</f>
        <v>0</v>
      </c>
      <c r="L75" s="246">
        <f>SUM(L76:L78)</f>
        <v>0</v>
      </c>
    </row>
    <row r="76" spans="1:12" ht="22.5" hidden="1" customHeight="1">
      <c r="A76" s="86">
        <v>2</v>
      </c>
      <c r="B76" s="87">
        <v>3</v>
      </c>
      <c r="C76" s="87">
        <v>1</v>
      </c>
      <c r="D76" s="87">
        <v>3</v>
      </c>
      <c r="E76" s="87">
        <v>1</v>
      </c>
      <c r="F76" s="89">
        <v>1</v>
      </c>
      <c r="G76" s="190" t="s">
        <v>59</v>
      </c>
      <c r="H76" s="27">
        <v>46</v>
      </c>
      <c r="I76" s="240"/>
      <c r="J76" s="245"/>
      <c r="K76" s="246"/>
      <c r="L76" s="246"/>
    </row>
    <row r="77" spans="1:12" ht="15.75" hidden="1" customHeight="1">
      <c r="A77" s="80">
        <v>2</v>
      </c>
      <c r="B77" s="81">
        <v>3</v>
      </c>
      <c r="C77" s="81">
        <v>1</v>
      </c>
      <c r="D77" s="81">
        <v>3</v>
      </c>
      <c r="E77" s="81">
        <v>1</v>
      </c>
      <c r="F77" s="84">
        <v>2</v>
      </c>
      <c r="G77" s="188" t="s">
        <v>60</v>
      </c>
      <c r="H77" s="27">
        <v>47</v>
      </c>
      <c r="I77" s="301"/>
      <c r="J77" s="301"/>
      <c r="K77" s="301"/>
      <c r="L77" s="301"/>
    </row>
    <row r="78" spans="1:12" ht="15.75" hidden="1" customHeight="1">
      <c r="A78" s="86">
        <v>2</v>
      </c>
      <c r="B78" s="87">
        <v>3</v>
      </c>
      <c r="C78" s="87">
        <v>1</v>
      </c>
      <c r="D78" s="87">
        <v>3</v>
      </c>
      <c r="E78" s="87">
        <v>1</v>
      </c>
      <c r="F78" s="89">
        <v>3</v>
      </c>
      <c r="G78" s="190" t="s">
        <v>61</v>
      </c>
      <c r="H78" s="27">
        <v>48</v>
      </c>
      <c r="I78" s="297"/>
      <c r="J78" s="297"/>
      <c r="K78" s="297"/>
      <c r="L78" s="297"/>
    </row>
    <row r="79" spans="1:12" ht="15.75" hidden="1" customHeight="1">
      <c r="A79" s="86">
        <v>2</v>
      </c>
      <c r="B79" s="87">
        <v>3</v>
      </c>
      <c r="C79" s="87">
        <v>2</v>
      </c>
      <c r="D79" s="87"/>
      <c r="E79" s="87"/>
      <c r="F79" s="89"/>
      <c r="G79" s="190" t="s">
        <v>62</v>
      </c>
      <c r="H79" s="27">
        <v>49</v>
      </c>
      <c r="I79" s="305">
        <f>I80</f>
        <v>0</v>
      </c>
      <c r="J79" s="301">
        <f t="shared" ref="J79:L80" si="5">J80</f>
        <v>0</v>
      </c>
      <c r="K79" s="301">
        <f t="shared" si="5"/>
        <v>0</v>
      </c>
      <c r="L79" s="301">
        <f t="shared" si="5"/>
        <v>0</v>
      </c>
    </row>
    <row r="80" spans="1:12" ht="15.75" hidden="1" customHeight="1">
      <c r="A80" s="86">
        <v>2</v>
      </c>
      <c r="B80" s="87">
        <v>3</v>
      </c>
      <c r="C80" s="87">
        <v>2</v>
      </c>
      <c r="D80" s="87">
        <v>1</v>
      </c>
      <c r="E80" s="87"/>
      <c r="F80" s="89"/>
      <c r="G80" s="190" t="s">
        <v>62</v>
      </c>
      <c r="H80" s="27">
        <v>50</v>
      </c>
      <c r="I80" s="240">
        <f>I81</f>
        <v>0</v>
      </c>
      <c r="J80" s="240">
        <f t="shared" si="5"/>
        <v>0</v>
      </c>
      <c r="K80" s="240">
        <f t="shared" si="5"/>
        <v>0</v>
      </c>
      <c r="L80" s="240">
        <f t="shared" si="5"/>
        <v>0</v>
      </c>
    </row>
    <row r="81" spans="1:12" ht="15.75" hidden="1" customHeight="1">
      <c r="A81" s="86">
        <v>2</v>
      </c>
      <c r="B81" s="87">
        <v>3</v>
      </c>
      <c r="C81" s="87">
        <v>2</v>
      </c>
      <c r="D81" s="87">
        <v>1</v>
      </c>
      <c r="E81" s="87">
        <v>1</v>
      </c>
      <c r="F81" s="89"/>
      <c r="G81" s="190" t="s">
        <v>62</v>
      </c>
      <c r="H81" s="27">
        <v>51</v>
      </c>
      <c r="I81" s="240">
        <f>SUM(I82)</f>
        <v>0</v>
      </c>
      <c r="J81" s="240">
        <f t="shared" ref="J81:L81" si="6">SUM(J82)</f>
        <v>0</v>
      </c>
      <c r="K81" s="240">
        <f t="shared" si="6"/>
        <v>0</v>
      </c>
      <c r="L81" s="240">
        <f t="shared" si="6"/>
        <v>0</v>
      </c>
    </row>
    <row r="82" spans="1:12" ht="15.75" hidden="1" customHeight="1">
      <c r="A82" s="86">
        <v>2</v>
      </c>
      <c r="B82" s="87">
        <v>3</v>
      </c>
      <c r="C82" s="87">
        <v>2</v>
      </c>
      <c r="D82" s="87">
        <v>1</v>
      </c>
      <c r="E82" s="87">
        <v>1</v>
      </c>
      <c r="F82" s="89">
        <v>1</v>
      </c>
      <c r="G82" s="190" t="s">
        <v>62</v>
      </c>
      <c r="H82" s="27">
        <v>52</v>
      </c>
      <c r="I82" s="240"/>
      <c r="J82" s="240"/>
      <c r="K82" s="240"/>
      <c r="L82" s="240"/>
    </row>
    <row r="83" spans="1:12" ht="15.75" hidden="1" customHeight="1">
      <c r="A83" s="60">
        <v>2</v>
      </c>
      <c r="B83" s="105">
        <v>4</v>
      </c>
      <c r="C83" s="105"/>
      <c r="D83" s="105"/>
      <c r="E83" s="105"/>
      <c r="F83" s="106"/>
      <c r="G83" s="231" t="s">
        <v>63</v>
      </c>
      <c r="H83" s="27">
        <v>53</v>
      </c>
      <c r="I83" s="297">
        <f>I84</f>
        <v>0</v>
      </c>
      <c r="J83" s="297">
        <f t="shared" ref="J83:L85" si="7">J84</f>
        <v>0</v>
      </c>
      <c r="K83" s="297">
        <f t="shared" si="7"/>
        <v>0</v>
      </c>
      <c r="L83" s="297">
        <f t="shared" si="7"/>
        <v>0</v>
      </c>
    </row>
    <row r="84" spans="1:12" ht="15.75" hidden="1" customHeight="1">
      <c r="A84" s="66">
        <v>2</v>
      </c>
      <c r="B84" s="67">
        <v>4</v>
      </c>
      <c r="C84" s="67">
        <v>1</v>
      </c>
      <c r="D84" s="67"/>
      <c r="E84" s="67"/>
      <c r="F84" s="69"/>
      <c r="G84" s="185" t="s">
        <v>64</v>
      </c>
      <c r="H84" s="27">
        <v>54</v>
      </c>
      <c r="I84" s="240">
        <f>I85</f>
        <v>0</v>
      </c>
      <c r="J84" s="245">
        <f t="shared" si="7"/>
        <v>0</v>
      </c>
      <c r="K84" s="246">
        <f t="shared" si="7"/>
        <v>0</v>
      </c>
      <c r="L84" s="246">
        <f t="shared" si="7"/>
        <v>0</v>
      </c>
    </row>
    <row r="85" spans="1:12" ht="15.75" hidden="1" customHeight="1">
      <c r="A85" s="66">
        <v>2</v>
      </c>
      <c r="B85" s="67">
        <v>4</v>
      </c>
      <c r="C85" s="67">
        <v>1</v>
      </c>
      <c r="D85" s="67">
        <v>1</v>
      </c>
      <c r="E85" s="67"/>
      <c r="F85" s="69"/>
      <c r="G85" s="185" t="s">
        <v>64</v>
      </c>
      <c r="H85" s="27">
        <v>55</v>
      </c>
      <c r="I85" s="240">
        <f>I86</f>
        <v>0</v>
      </c>
      <c r="J85" s="245">
        <f t="shared" si="7"/>
        <v>0</v>
      </c>
      <c r="K85" s="246">
        <f t="shared" si="7"/>
        <v>0</v>
      </c>
      <c r="L85" s="246">
        <f t="shared" si="7"/>
        <v>0</v>
      </c>
    </row>
    <row r="86" spans="1:12" ht="15.75" hidden="1" customHeight="1">
      <c r="A86" s="66">
        <v>2</v>
      </c>
      <c r="B86" s="67">
        <v>4</v>
      </c>
      <c r="C86" s="67">
        <v>1</v>
      </c>
      <c r="D86" s="67">
        <v>1</v>
      </c>
      <c r="E86" s="67">
        <v>1</v>
      </c>
      <c r="F86" s="69"/>
      <c r="G86" s="185" t="s">
        <v>64</v>
      </c>
      <c r="H86" s="27">
        <v>56</v>
      </c>
      <c r="I86" s="240">
        <f>SUM(I87:I89)</f>
        <v>0</v>
      </c>
      <c r="J86" s="245">
        <f>SUM(J87:J89)</f>
        <v>0</v>
      </c>
      <c r="K86" s="246">
        <f>SUM(K87:K89)</f>
        <v>0</v>
      </c>
      <c r="L86" s="246">
        <f>SUM(L87:L89)</f>
        <v>0</v>
      </c>
    </row>
    <row r="87" spans="1:12" ht="15.75" hidden="1" customHeight="1">
      <c r="A87" s="80">
        <v>2</v>
      </c>
      <c r="B87" s="81">
        <v>4</v>
      </c>
      <c r="C87" s="81">
        <v>1</v>
      </c>
      <c r="D87" s="81">
        <v>1</v>
      </c>
      <c r="E87" s="81">
        <v>1</v>
      </c>
      <c r="F87" s="84">
        <v>1</v>
      </c>
      <c r="G87" s="188" t="s">
        <v>65</v>
      </c>
      <c r="H87" s="27">
        <v>57</v>
      </c>
      <c r="I87" s="240"/>
      <c r="J87" s="245"/>
      <c r="K87" s="246"/>
      <c r="L87" s="246"/>
    </row>
    <row r="88" spans="1:12" ht="15.75" hidden="1" customHeight="1">
      <c r="A88" s="80">
        <v>2</v>
      </c>
      <c r="B88" s="80">
        <v>4</v>
      </c>
      <c r="C88" s="80">
        <v>1</v>
      </c>
      <c r="D88" s="81">
        <v>1</v>
      </c>
      <c r="E88" s="81">
        <v>1</v>
      </c>
      <c r="F88" s="108">
        <v>2</v>
      </c>
      <c r="G88" s="189" t="s">
        <v>66</v>
      </c>
      <c r="H88" s="27">
        <v>58</v>
      </c>
      <c r="I88" s="297"/>
      <c r="J88" s="297"/>
      <c r="K88" s="297"/>
      <c r="L88" s="297"/>
    </row>
    <row r="89" spans="1:12" ht="15.75" hidden="1" customHeight="1">
      <c r="A89" s="80">
        <v>2</v>
      </c>
      <c r="B89" s="81">
        <v>4</v>
      </c>
      <c r="C89" s="80">
        <v>1</v>
      </c>
      <c r="D89" s="81">
        <v>1</v>
      </c>
      <c r="E89" s="81">
        <v>1</v>
      </c>
      <c r="F89" s="108">
        <v>3</v>
      </c>
      <c r="G89" s="189" t="s">
        <v>67</v>
      </c>
      <c r="H89" s="27">
        <v>59</v>
      </c>
      <c r="I89" s="297"/>
      <c r="J89" s="297"/>
      <c r="K89" s="297"/>
      <c r="L89" s="297"/>
    </row>
    <row r="90" spans="1:12" ht="15.75" hidden="1" customHeight="1">
      <c r="A90" s="60">
        <v>2</v>
      </c>
      <c r="B90" s="105">
        <v>5</v>
      </c>
      <c r="C90" s="60"/>
      <c r="D90" s="105"/>
      <c r="E90" s="105"/>
      <c r="F90" s="109"/>
      <c r="G90" s="232" t="s">
        <v>68</v>
      </c>
      <c r="H90" s="27">
        <v>60</v>
      </c>
      <c r="I90" s="302">
        <f>SUM(I91+I96+I101)</f>
        <v>0</v>
      </c>
      <c r="J90" s="297">
        <f>SUM(J91+J96+J101)</f>
        <v>0</v>
      </c>
      <c r="K90" s="297">
        <f>SUM(K91+K96+K101)</f>
        <v>0</v>
      </c>
      <c r="L90" s="297">
        <f>SUM(L91+L96+L101)</f>
        <v>0</v>
      </c>
    </row>
    <row r="91" spans="1:12" ht="15.75" hidden="1" customHeight="1">
      <c r="A91" s="64">
        <v>2</v>
      </c>
      <c r="B91" s="62">
        <v>5</v>
      </c>
      <c r="C91" s="64">
        <v>1</v>
      </c>
      <c r="D91" s="62"/>
      <c r="E91" s="62"/>
      <c r="F91" s="111"/>
      <c r="G91" s="184" t="s">
        <v>69</v>
      </c>
      <c r="H91" s="27">
        <v>61</v>
      </c>
      <c r="I91" s="240">
        <f>I92</f>
        <v>0</v>
      </c>
      <c r="J91" s="245">
        <f t="shared" ref="J91:L92" si="8">J92</f>
        <v>0</v>
      </c>
      <c r="K91" s="246">
        <f t="shared" si="8"/>
        <v>0</v>
      </c>
      <c r="L91" s="246">
        <f t="shared" si="8"/>
        <v>0</v>
      </c>
    </row>
    <row r="92" spans="1:12" ht="15.75" hidden="1" customHeight="1">
      <c r="A92" s="66">
        <v>2</v>
      </c>
      <c r="B92" s="67">
        <v>5</v>
      </c>
      <c r="C92" s="66">
        <v>1</v>
      </c>
      <c r="D92" s="67">
        <v>1</v>
      </c>
      <c r="E92" s="67"/>
      <c r="F92" s="112"/>
      <c r="G92" s="186" t="s">
        <v>69</v>
      </c>
      <c r="H92" s="27">
        <v>62</v>
      </c>
      <c r="I92" s="243">
        <f>I93</f>
        <v>0</v>
      </c>
      <c r="J92" s="303">
        <f t="shared" si="8"/>
        <v>0</v>
      </c>
      <c r="K92" s="244">
        <f t="shared" si="8"/>
        <v>0</v>
      </c>
      <c r="L92" s="244">
        <f t="shared" si="8"/>
        <v>0</v>
      </c>
    </row>
    <row r="93" spans="1:12" ht="15.75" hidden="1" customHeight="1">
      <c r="A93" s="66">
        <v>2</v>
      </c>
      <c r="B93" s="67">
        <v>5</v>
      </c>
      <c r="C93" s="66">
        <v>1</v>
      </c>
      <c r="D93" s="67">
        <v>1</v>
      </c>
      <c r="E93" s="67">
        <v>1</v>
      </c>
      <c r="F93" s="112"/>
      <c r="G93" s="186" t="s">
        <v>69</v>
      </c>
      <c r="H93" s="27">
        <v>63</v>
      </c>
      <c r="I93" s="240">
        <f>SUM(I94:I95)</f>
        <v>0</v>
      </c>
      <c r="J93" s="245">
        <f>SUM(J94:J95)</f>
        <v>0</v>
      </c>
      <c r="K93" s="246">
        <f>SUM(K94:K95)</f>
        <v>0</v>
      </c>
      <c r="L93" s="246">
        <f>SUM(L94:L95)</f>
        <v>0</v>
      </c>
    </row>
    <row r="94" spans="1:12" ht="15.75" hidden="1" customHeight="1">
      <c r="A94" s="66">
        <v>2</v>
      </c>
      <c r="B94" s="67">
        <v>5</v>
      </c>
      <c r="C94" s="66">
        <v>1</v>
      </c>
      <c r="D94" s="67">
        <v>1</v>
      </c>
      <c r="E94" s="67">
        <v>1</v>
      </c>
      <c r="F94" s="112">
        <v>1</v>
      </c>
      <c r="G94" s="186" t="s">
        <v>70</v>
      </c>
      <c r="H94" s="27">
        <v>64</v>
      </c>
      <c r="I94" s="240"/>
      <c r="J94" s="245"/>
      <c r="K94" s="246"/>
      <c r="L94" s="246"/>
    </row>
    <row r="95" spans="1:12" ht="22.5" hidden="1" customHeight="1">
      <c r="A95" s="80">
        <v>2</v>
      </c>
      <c r="B95" s="81">
        <v>5</v>
      </c>
      <c r="C95" s="80">
        <v>1</v>
      </c>
      <c r="D95" s="81">
        <v>1</v>
      </c>
      <c r="E95" s="81">
        <v>1</v>
      </c>
      <c r="F95" s="108">
        <v>2</v>
      </c>
      <c r="G95" s="189" t="s">
        <v>71</v>
      </c>
      <c r="H95" s="27">
        <v>65</v>
      </c>
      <c r="I95" s="297"/>
      <c r="J95" s="297"/>
      <c r="K95" s="297"/>
      <c r="L95" s="297"/>
    </row>
    <row r="96" spans="1:12" ht="22.5" hidden="1" customHeight="1">
      <c r="A96" s="66">
        <v>2</v>
      </c>
      <c r="B96" s="67">
        <v>5</v>
      </c>
      <c r="C96" s="66">
        <v>2</v>
      </c>
      <c r="D96" s="67"/>
      <c r="E96" s="67"/>
      <c r="F96" s="112"/>
      <c r="G96" s="186" t="s">
        <v>72</v>
      </c>
      <c r="H96" s="27">
        <v>66</v>
      </c>
      <c r="I96" s="297">
        <f>I97</f>
        <v>0</v>
      </c>
      <c r="J96" s="297">
        <f t="shared" ref="J96:L97" si="9">J97</f>
        <v>0</v>
      </c>
      <c r="K96" s="297">
        <f t="shared" si="9"/>
        <v>0</v>
      </c>
      <c r="L96" s="297">
        <f t="shared" si="9"/>
        <v>0</v>
      </c>
    </row>
    <row r="97" spans="1:12" ht="15.75" hidden="1" customHeight="1">
      <c r="A97" s="71">
        <v>2</v>
      </c>
      <c r="B97" s="66">
        <v>5</v>
      </c>
      <c r="C97" s="67">
        <v>2</v>
      </c>
      <c r="D97" s="68">
        <v>1</v>
      </c>
      <c r="E97" s="66"/>
      <c r="F97" s="112"/>
      <c r="G97" s="186" t="s">
        <v>72</v>
      </c>
      <c r="H97" s="27">
        <v>67</v>
      </c>
      <c r="I97" s="240">
        <f>I98</f>
        <v>0</v>
      </c>
      <c r="J97" s="245">
        <f t="shared" si="9"/>
        <v>0</v>
      </c>
      <c r="K97" s="246">
        <f t="shared" si="9"/>
        <v>0</v>
      </c>
      <c r="L97" s="240">
        <f t="shared" si="9"/>
        <v>0</v>
      </c>
    </row>
    <row r="98" spans="1:12" ht="15.75" hidden="1" customHeight="1">
      <c r="A98" s="71">
        <v>2</v>
      </c>
      <c r="B98" s="66">
        <v>5</v>
      </c>
      <c r="C98" s="67">
        <v>2</v>
      </c>
      <c r="D98" s="68">
        <v>1</v>
      </c>
      <c r="E98" s="66">
        <v>1</v>
      </c>
      <c r="F98" s="112"/>
      <c r="G98" s="186" t="s">
        <v>72</v>
      </c>
      <c r="H98" s="27">
        <v>68</v>
      </c>
      <c r="I98" s="240">
        <f>SUM(I99:I100)</f>
        <v>0</v>
      </c>
      <c r="J98" s="245">
        <f>SUM(J99:J100)</f>
        <v>0</v>
      </c>
      <c r="K98" s="246">
        <f>SUM(K99:K100)</f>
        <v>0</v>
      </c>
      <c r="L98" s="240">
        <f>SUM(L99:L100)</f>
        <v>0</v>
      </c>
    </row>
    <row r="99" spans="1:12" ht="15.75" hidden="1" customHeight="1">
      <c r="A99" s="79">
        <v>2</v>
      </c>
      <c r="B99" s="80">
        <v>5</v>
      </c>
      <c r="C99" s="81">
        <v>2</v>
      </c>
      <c r="D99" s="82">
        <v>1</v>
      </c>
      <c r="E99" s="80">
        <v>1</v>
      </c>
      <c r="F99" s="108">
        <v>1</v>
      </c>
      <c r="G99" s="189" t="s">
        <v>73</v>
      </c>
      <c r="H99" s="27">
        <v>69</v>
      </c>
      <c r="I99" s="240"/>
      <c r="J99" s="245"/>
      <c r="K99" s="246"/>
      <c r="L99" s="240"/>
    </row>
    <row r="100" spans="1:12" ht="22.5" hidden="1" customHeight="1">
      <c r="A100" s="79">
        <v>2</v>
      </c>
      <c r="B100" s="80">
        <v>5</v>
      </c>
      <c r="C100" s="81">
        <v>2</v>
      </c>
      <c r="D100" s="82">
        <v>1</v>
      </c>
      <c r="E100" s="80">
        <v>1</v>
      </c>
      <c r="F100" s="108">
        <v>2</v>
      </c>
      <c r="G100" s="189" t="s">
        <v>74</v>
      </c>
      <c r="H100" s="27">
        <v>70</v>
      </c>
      <c r="I100" s="302"/>
      <c r="J100" s="297"/>
      <c r="K100" s="297"/>
      <c r="L100" s="297"/>
    </row>
    <row r="101" spans="1:12" ht="22.5" hidden="1" customHeight="1">
      <c r="A101" s="71">
        <v>2</v>
      </c>
      <c r="B101" s="66">
        <v>5</v>
      </c>
      <c r="C101" s="67">
        <v>3</v>
      </c>
      <c r="D101" s="68"/>
      <c r="E101" s="66"/>
      <c r="F101" s="112"/>
      <c r="G101" s="186" t="s">
        <v>75</v>
      </c>
      <c r="H101" s="27">
        <v>71</v>
      </c>
      <c r="I101" s="297">
        <f>I102</f>
        <v>0</v>
      </c>
      <c r="J101" s="297">
        <f t="shared" ref="J101:L102" si="10">J102</f>
        <v>0</v>
      </c>
      <c r="K101" s="297">
        <f t="shared" si="10"/>
        <v>0</v>
      </c>
      <c r="L101" s="297">
        <f t="shared" si="10"/>
        <v>0</v>
      </c>
    </row>
    <row r="102" spans="1:12" ht="22.5" hidden="1" customHeight="1">
      <c r="A102" s="71">
        <v>2</v>
      </c>
      <c r="B102" s="66">
        <v>5</v>
      </c>
      <c r="C102" s="67">
        <v>3</v>
      </c>
      <c r="D102" s="68">
        <v>1</v>
      </c>
      <c r="E102" s="66"/>
      <c r="F102" s="112"/>
      <c r="G102" s="186" t="s">
        <v>76</v>
      </c>
      <c r="H102" s="27">
        <v>72</v>
      </c>
      <c r="I102" s="240">
        <f>I103</f>
        <v>0</v>
      </c>
      <c r="J102" s="245">
        <f t="shared" si="10"/>
        <v>0</v>
      </c>
      <c r="K102" s="246">
        <f t="shared" si="10"/>
        <v>0</v>
      </c>
      <c r="L102" s="240">
        <f t="shared" si="10"/>
        <v>0</v>
      </c>
    </row>
    <row r="103" spans="1:12" ht="22.5" hidden="1" customHeight="1">
      <c r="A103" s="74">
        <v>2</v>
      </c>
      <c r="B103" s="75">
        <v>5</v>
      </c>
      <c r="C103" s="76">
        <v>3</v>
      </c>
      <c r="D103" s="77">
        <v>1</v>
      </c>
      <c r="E103" s="75">
        <v>1</v>
      </c>
      <c r="F103" s="113"/>
      <c r="G103" s="187" t="s">
        <v>76</v>
      </c>
      <c r="H103" s="27">
        <v>73</v>
      </c>
      <c r="I103" s="240">
        <f>SUM(I104:I105)</f>
        <v>0</v>
      </c>
      <c r="J103" s="245">
        <f>SUM(J104:J105)</f>
        <v>0</v>
      </c>
      <c r="K103" s="246">
        <f>SUM(K104:K105)</f>
        <v>0</v>
      </c>
      <c r="L103" s="240">
        <f>SUM(L104:L105)</f>
        <v>0</v>
      </c>
    </row>
    <row r="104" spans="1:12" ht="22.5" hidden="1" customHeight="1">
      <c r="A104" s="79">
        <v>2</v>
      </c>
      <c r="B104" s="80">
        <v>5</v>
      </c>
      <c r="C104" s="81">
        <v>3</v>
      </c>
      <c r="D104" s="82">
        <v>1</v>
      </c>
      <c r="E104" s="80">
        <v>1</v>
      </c>
      <c r="F104" s="108">
        <v>1</v>
      </c>
      <c r="G104" s="189" t="s">
        <v>76</v>
      </c>
      <c r="H104" s="27">
        <v>74</v>
      </c>
      <c r="I104" s="242"/>
      <c r="J104" s="304"/>
      <c r="K104" s="241"/>
      <c r="L104" s="242"/>
    </row>
    <row r="105" spans="1:12" ht="22.5" hidden="1" customHeight="1">
      <c r="A105" s="90">
        <v>2</v>
      </c>
      <c r="B105" s="115">
        <v>5</v>
      </c>
      <c r="C105" s="116">
        <v>3</v>
      </c>
      <c r="D105" s="117">
        <v>1</v>
      </c>
      <c r="E105" s="115">
        <v>1</v>
      </c>
      <c r="F105" s="118">
        <v>2</v>
      </c>
      <c r="G105" s="233" t="s">
        <v>77</v>
      </c>
      <c r="H105" s="27">
        <v>75</v>
      </c>
      <c r="I105" s="297"/>
      <c r="J105" s="297"/>
      <c r="K105" s="297"/>
      <c r="L105" s="297"/>
    </row>
    <row r="106" spans="1:12" ht="22.5" hidden="1" customHeight="1">
      <c r="A106" s="120">
        <v>2</v>
      </c>
      <c r="B106" s="121">
        <v>5</v>
      </c>
      <c r="C106" s="122">
        <v>3</v>
      </c>
      <c r="D106" s="119">
        <v>2</v>
      </c>
      <c r="E106" s="121"/>
      <c r="F106" s="123"/>
      <c r="G106" s="233" t="s">
        <v>78</v>
      </c>
      <c r="H106" s="27">
        <v>76</v>
      </c>
      <c r="I106" s="297">
        <f>I107</f>
        <v>0</v>
      </c>
      <c r="J106" s="297">
        <f t="shared" ref="J106:L106" si="11">J107</f>
        <v>0</v>
      </c>
      <c r="K106" s="297">
        <f t="shared" si="11"/>
        <v>0</v>
      </c>
      <c r="L106" s="297">
        <f t="shared" si="11"/>
        <v>0</v>
      </c>
    </row>
    <row r="107" spans="1:12" ht="22.5" hidden="1" customHeight="1">
      <c r="A107" s="120">
        <v>2</v>
      </c>
      <c r="B107" s="121">
        <v>5</v>
      </c>
      <c r="C107" s="122">
        <v>3</v>
      </c>
      <c r="D107" s="119">
        <v>2</v>
      </c>
      <c r="E107" s="121">
        <v>1</v>
      </c>
      <c r="F107" s="123"/>
      <c r="G107" s="233" t="s">
        <v>78</v>
      </c>
      <c r="H107" s="27">
        <v>77</v>
      </c>
      <c r="I107" s="242">
        <f>SUM(I108:I109)</f>
        <v>0</v>
      </c>
      <c r="J107" s="242">
        <f t="shared" ref="J107:L107" si="12">SUM(J108:J109)</f>
        <v>0</v>
      </c>
      <c r="K107" s="242">
        <f t="shared" si="12"/>
        <v>0</v>
      </c>
      <c r="L107" s="242">
        <f t="shared" si="12"/>
        <v>0</v>
      </c>
    </row>
    <row r="108" spans="1:12" ht="22.5" hidden="1" customHeight="1">
      <c r="A108" s="120">
        <v>2</v>
      </c>
      <c r="B108" s="121">
        <v>5</v>
      </c>
      <c r="C108" s="122">
        <v>3</v>
      </c>
      <c r="D108" s="119">
        <v>2</v>
      </c>
      <c r="E108" s="121">
        <v>1</v>
      </c>
      <c r="F108" s="123">
        <v>1</v>
      </c>
      <c r="G108" s="233" t="s">
        <v>78</v>
      </c>
      <c r="H108" s="27">
        <v>78</v>
      </c>
      <c r="I108" s="242"/>
      <c r="J108" s="242"/>
      <c r="K108" s="242"/>
      <c r="L108" s="242"/>
    </row>
    <row r="109" spans="1:12" ht="22.5" hidden="1" customHeight="1">
      <c r="A109" s="120">
        <v>2</v>
      </c>
      <c r="B109" s="121">
        <v>5</v>
      </c>
      <c r="C109" s="122">
        <v>3</v>
      </c>
      <c r="D109" s="119">
        <v>2</v>
      </c>
      <c r="E109" s="121">
        <v>1</v>
      </c>
      <c r="F109" s="123">
        <v>2</v>
      </c>
      <c r="G109" s="233" t="s">
        <v>79</v>
      </c>
      <c r="H109" s="27">
        <v>79</v>
      </c>
      <c r="I109" s="297"/>
      <c r="J109" s="297"/>
      <c r="K109" s="297"/>
      <c r="L109" s="297"/>
    </row>
    <row r="110" spans="1:12" ht="15.75" hidden="1" customHeight="1">
      <c r="A110" s="107">
        <v>2</v>
      </c>
      <c r="B110" s="60">
        <v>6</v>
      </c>
      <c r="C110" s="105"/>
      <c r="D110" s="110"/>
      <c r="E110" s="60"/>
      <c r="F110" s="109"/>
      <c r="G110" s="234" t="s">
        <v>80</v>
      </c>
      <c r="H110" s="27">
        <v>80</v>
      </c>
      <c r="I110" s="297">
        <f>SUM(I111+I116+I120+I124+I128+I132)</f>
        <v>0</v>
      </c>
      <c r="J110" s="297">
        <f t="shared" ref="J110:L110" si="13">SUM(J111+J116+J120+J124+J128+J132)</f>
        <v>0</v>
      </c>
      <c r="K110" s="297">
        <f t="shared" si="13"/>
        <v>0</v>
      </c>
      <c r="L110" s="297">
        <f t="shared" si="13"/>
        <v>0</v>
      </c>
    </row>
    <row r="111" spans="1:12" ht="15.75" hidden="1" customHeight="1">
      <c r="A111" s="74">
        <v>2</v>
      </c>
      <c r="B111" s="75">
        <v>6</v>
      </c>
      <c r="C111" s="76">
        <v>1</v>
      </c>
      <c r="D111" s="77"/>
      <c r="E111" s="75"/>
      <c r="F111" s="113"/>
      <c r="G111" s="187" t="s">
        <v>81</v>
      </c>
      <c r="H111" s="27">
        <v>81</v>
      </c>
      <c r="I111" s="240">
        <f>I112</f>
        <v>0</v>
      </c>
      <c r="J111" s="245">
        <f t="shared" ref="J111:L112" si="14">J112</f>
        <v>0</v>
      </c>
      <c r="K111" s="246">
        <f t="shared" si="14"/>
        <v>0</v>
      </c>
      <c r="L111" s="240">
        <f t="shared" si="14"/>
        <v>0</v>
      </c>
    </row>
    <row r="112" spans="1:12" ht="15.75" hidden="1" customHeight="1">
      <c r="A112" s="71">
        <v>2</v>
      </c>
      <c r="B112" s="66">
        <v>6</v>
      </c>
      <c r="C112" s="67">
        <v>1</v>
      </c>
      <c r="D112" s="68">
        <v>1</v>
      </c>
      <c r="E112" s="66"/>
      <c r="F112" s="112"/>
      <c r="G112" s="186" t="s">
        <v>81</v>
      </c>
      <c r="H112" s="27">
        <v>82</v>
      </c>
      <c r="I112" s="242">
        <f>I113</f>
        <v>0</v>
      </c>
      <c r="J112" s="304">
        <f t="shared" si="14"/>
        <v>0</v>
      </c>
      <c r="K112" s="241">
        <f t="shared" si="14"/>
        <v>0</v>
      </c>
      <c r="L112" s="242">
        <f t="shared" si="14"/>
        <v>0</v>
      </c>
    </row>
    <row r="113" spans="1:12" ht="15.75" hidden="1" customHeight="1">
      <c r="A113" s="71">
        <v>2</v>
      </c>
      <c r="B113" s="66">
        <v>6</v>
      </c>
      <c r="C113" s="67">
        <v>1</v>
      </c>
      <c r="D113" s="68">
        <v>1</v>
      </c>
      <c r="E113" s="66">
        <v>1</v>
      </c>
      <c r="F113" s="112"/>
      <c r="G113" s="186" t="s">
        <v>81</v>
      </c>
      <c r="H113" s="27">
        <v>83</v>
      </c>
      <c r="I113" s="240">
        <f>SUM(I114:I115)</f>
        <v>0</v>
      </c>
      <c r="J113" s="245">
        <f>SUM(J114:J115)</f>
        <v>0</v>
      </c>
      <c r="K113" s="246">
        <f>SUM(K114:K115)</f>
        <v>0</v>
      </c>
      <c r="L113" s="240">
        <f>SUM(L114:L115)</f>
        <v>0</v>
      </c>
    </row>
    <row r="114" spans="1:12" ht="15.75" hidden="1" customHeight="1">
      <c r="A114" s="71">
        <v>2</v>
      </c>
      <c r="B114" s="66">
        <v>6</v>
      </c>
      <c r="C114" s="67">
        <v>1</v>
      </c>
      <c r="D114" s="68">
        <v>1</v>
      </c>
      <c r="E114" s="66">
        <v>1</v>
      </c>
      <c r="F114" s="112">
        <v>1</v>
      </c>
      <c r="G114" s="186" t="s">
        <v>82</v>
      </c>
      <c r="H114" s="27">
        <v>84</v>
      </c>
      <c r="I114" s="240"/>
      <c r="J114" s="245"/>
      <c r="K114" s="246"/>
      <c r="L114" s="240"/>
    </row>
    <row r="115" spans="1:12" ht="15.75" hidden="1" customHeight="1">
      <c r="A115" s="124">
        <v>2</v>
      </c>
      <c r="B115" s="64">
        <v>6</v>
      </c>
      <c r="C115" s="62">
        <v>1</v>
      </c>
      <c r="D115" s="63">
        <v>1</v>
      </c>
      <c r="E115" s="64">
        <v>1</v>
      </c>
      <c r="F115" s="111">
        <v>2</v>
      </c>
      <c r="G115" s="184" t="s">
        <v>83</v>
      </c>
      <c r="H115" s="27">
        <v>85</v>
      </c>
      <c r="I115" s="302"/>
      <c r="J115" s="297"/>
      <c r="K115" s="297"/>
      <c r="L115" s="297"/>
    </row>
    <row r="116" spans="1:12" ht="15.75" hidden="1" customHeight="1">
      <c r="A116" s="71">
        <v>2</v>
      </c>
      <c r="B116" s="66">
        <v>6</v>
      </c>
      <c r="C116" s="67">
        <v>2</v>
      </c>
      <c r="D116" s="68"/>
      <c r="E116" s="66"/>
      <c r="F116" s="112"/>
      <c r="G116" s="186" t="s">
        <v>84</v>
      </c>
      <c r="H116" s="27">
        <v>86</v>
      </c>
      <c r="I116" s="301">
        <f>I117</f>
        <v>0</v>
      </c>
      <c r="J116" s="301">
        <f t="shared" ref="J116:L118" si="15">J117</f>
        <v>0</v>
      </c>
      <c r="K116" s="301">
        <f t="shared" si="15"/>
        <v>0</v>
      </c>
      <c r="L116" s="301">
        <f t="shared" si="15"/>
        <v>0</v>
      </c>
    </row>
    <row r="117" spans="1:12" ht="22.5" hidden="1" customHeight="1">
      <c r="A117" s="71">
        <v>2</v>
      </c>
      <c r="B117" s="66">
        <v>6</v>
      </c>
      <c r="C117" s="67">
        <v>2</v>
      </c>
      <c r="D117" s="68">
        <v>1</v>
      </c>
      <c r="E117" s="66"/>
      <c r="F117" s="112"/>
      <c r="G117" s="186" t="s">
        <v>84</v>
      </c>
      <c r="H117" s="27">
        <v>87</v>
      </c>
      <c r="I117" s="240">
        <f>I118</f>
        <v>0</v>
      </c>
      <c r="J117" s="245">
        <f t="shared" si="15"/>
        <v>0</v>
      </c>
      <c r="K117" s="246">
        <f t="shared" si="15"/>
        <v>0</v>
      </c>
      <c r="L117" s="240">
        <f t="shared" si="15"/>
        <v>0</v>
      </c>
    </row>
    <row r="118" spans="1:12" ht="22.5" hidden="1" customHeight="1">
      <c r="A118" s="71">
        <v>2</v>
      </c>
      <c r="B118" s="66">
        <v>6</v>
      </c>
      <c r="C118" s="67">
        <v>2</v>
      </c>
      <c r="D118" s="68">
        <v>1</v>
      </c>
      <c r="E118" s="66">
        <v>1</v>
      </c>
      <c r="F118" s="112"/>
      <c r="G118" s="186" t="s">
        <v>84</v>
      </c>
      <c r="H118" s="27">
        <v>88</v>
      </c>
      <c r="I118" s="240">
        <f>I119</f>
        <v>0</v>
      </c>
      <c r="J118" s="245">
        <f t="shared" si="15"/>
        <v>0</v>
      </c>
      <c r="K118" s="246">
        <f t="shared" si="15"/>
        <v>0</v>
      </c>
      <c r="L118" s="240">
        <f t="shared" si="15"/>
        <v>0</v>
      </c>
    </row>
    <row r="119" spans="1:12" ht="22.5" hidden="1" customHeight="1">
      <c r="A119" s="71">
        <v>2</v>
      </c>
      <c r="B119" s="66">
        <v>6</v>
      </c>
      <c r="C119" s="67">
        <v>2</v>
      </c>
      <c r="D119" s="68">
        <v>1</v>
      </c>
      <c r="E119" s="66">
        <v>1</v>
      </c>
      <c r="F119" s="112">
        <v>1</v>
      </c>
      <c r="G119" s="186" t="s">
        <v>84</v>
      </c>
      <c r="H119" s="27">
        <v>89</v>
      </c>
      <c r="I119" s="306"/>
      <c r="J119" s="307"/>
      <c r="K119" s="308"/>
      <c r="L119" s="306"/>
    </row>
    <row r="120" spans="1:12" ht="22.5" hidden="1" customHeight="1">
      <c r="A120" s="124">
        <v>2</v>
      </c>
      <c r="B120" s="64">
        <v>6</v>
      </c>
      <c r="C120" s="62">
        <v>3</v>
      </c>
      <c r="D120" s="63"/>
      <c r="E120" s="64"/>
      <c r="F120" s="111"/>
      <c r="G120" s="184" t="s">
        <v>85</v>
      </c>
      <c r="H120" s="27">
        <v>90</v>
      </c>
      <c r="I120" s="297">
        <f>I121</f>
        <v>0</v>
      </c>
      <c r="J120" s="297">
        <f t="shared" ref="J120:L122" si="16">J121</f>
        <v>0</v>
      </c>
      <c r="K120" s="297">
        <f t="shared" si="16"/>
        <v>0</v>
      </c>
      <c r="L120" s="297">
        <f t="shared" si="16"/>
        <v>0</v>
      </c>
    </row>
    <row r="121" spans="1:12" ht="0.75" hidden="1" customHeight="1">
      <c r="A121" s="71">
        <v>2</v>
      </c>
      <c r="B121" s="66">
        <v>6</v>
      </c>
      <c r="C121" s="67">
        <v>3</v>
      </c>
      <c r="D121" s="68">
        <v>1</v>
      </c>
      <c r="E121" s="66"/>
      <c r="F121" s="112"/>
      <c r="G121" s="186" t="s">
        <v>85</v>
      </c>
      <c r="H121" s="27">
        <v>91</v>
      </c>
      <c r="I121" s="243">
        <f>I122</f>
        <v>0</v>
      </c>
      <c r="J121" s="303">
        <f t="shared" si="16"/>
        <v>0</v>
      </c>
      <c r="K121" s="244">
        <f t="shared" si="16"/>
        <v>0</v>
      </c>
      <c r="L121" s="243">
        <f t="shared" si="16"/>
        <v>0</v>
      </c>
    </row>
    <row r="122" spans="1:12" ht="22.5" hidden="1" customHeight="1">
      <c r="A122" s="71">
        <v>2</v>
      </c>
      <c r="B122" s="66">
        <v>6</v>
      </c>
      <c r="C122" s="67">
        <v>3</v>
      </c>
      <c r="D122" s="68">
        <v>1</v>
      </c>
      <c r="E122" s="66">
        <v>1</v>
      </c>
      <c r="F122" s="112"/>
      <c r="G122" s="186" t="s">
        <v>85</v>
      </c>
      <c r="H122" s="27">
        <v>92</v>
      </c>
      <c r="I122" s="240">
        <f>I123</f>
        <v>0</v>
      </c>
      <c r="J122" s="245">
        <f t="shared" si="16"/>
        <v>0</v>
      </c>
      <c r="K122" s="246">
        <f t="shared" si="16"/>
        <v>0</v>
      </c>
      <c r="L122" s="240">
        <f t="shared" si="16"/>
        <v>0</v>
      </c>
    </row>
    <row r="123" spans="1:12" ht="22.5" hidden="1" customHeight="1">
      <c r="A123" s="71">
        <v>2</v>
      </c>
      <c r="B123" s="66">
        <v>6</v>
      </c>
      <c r="C123" s="67">
        <v>3</v>
      </c>
      <c r="D123" s="68">
        <v>1</v>
      </c>
      <c r="E123" s="66">
        <v>1</v>
      </c>
      <c r="F123" s="112">
        <v>1</v>
      </c>
      <c r="G123" s="186" t="s">
        <v>85</v>
      </c>
      <c r="H123" s="27">
        <v>93</v>
      </c>
      <c r="I123" s="240"/>
      <c r="J123" s="245"/>
      <c r="K123" s="246"/>
      <c r="L123" s="240"/>
    </row>
    <row r="124" spans="1:12" ht="22.5" hidden="1" customHeight="1">
      <c r="A124" s="124">
        <v>2</v>
      </c>
      <c r="B124" s="64">
        <v>6</v>
      </c>
      <c r="C124" s="62">
        <v>4</v>
      </c>
      <c r="D124" s="63"/>
      <c r="E124" s="64"/>
      <c r="F124" s="111"/>
      <c r="G124" s="184" t="s">
        <v>86</v>
      </c>
      <c r="H124" s="27">
        <v>94</v>
      </c>
      <c r="I124" s="302">
        <f>I125</f>
        <v>0</v>
      </c>
      <c r="J124" s="297">
        <f t="shared" ref="J124:L126" si="17">J125</f>
        <v>0</v>
      </c>
      <c r="K124" s="297">
        <f t="shared" si="17"/>
        <v>0</v>
      </c>
      <c r="L124" s="297">
        <f t="shared" si="17"/>
        <v>0</v>
      </c>
    </row>
    <row r="125" spans="1:12" ht="22.5" hidden="1" customHeight="1">
      <c r="A125" s="71">
        <v>2</v>
      </c>
      <c r="B125" s="66">
        <v>6</v>
      </c>
      <c r="C125" s="67">
        <v>4</v>
      </c>
      <c r="D125" s="68">
        <v>1</v>
      </c>
      <c r="E125" s="66"/>
      <c r="F125" s="112"/>
      <c r="G125" s="186" t="s">
        <v>86</v>
      </c>
      <c r="H125" s="27">
        <v>95</v>
      </c>
      <c r="I125" s="243">
        <f>I126</f>
        <v>0</v>
      </c>
      <c r="J125" s="303">
        <f t="shared" si="17"/>
        <v>0</v>
      </c>
      <c r="K125" s="244">
        <f t="shared" si="17"/>
        <v>0</v>
      </c>
      <c r="L125" s="243">
        <f t="shared" si="17"/>
        <v>0</v>
      </c>
    </row>
    <row r="126" spans="1:12" ht="22.5" hidden="1" customHeight="1">
      <c r="A126" s="71">
        <v>2</v>
      </c>
      <c r="B126" s="66">
        <v>6</v>
      </c>
      <c r="C126" s="67">
        <v>4</v>
      </c>
      <c r="D126" s="68">
        <v>1</v>
      </c>
      <c r="E126" s="66">
        <v>1</v>
      </c>
      <c r="F126" s="112"/>
      <c r="G126" s="186" t="s">
        <v>86</v>
      </c>
      <c r="H126" s="27">
        <v>96</v>
      </c>
      <c r="I126" s="240">
        <f>I127</f>
        <v>0</v>
      </c>
      <c r="J126" s="245">
        <f t="shared" si="17"/>
        <v>0</v>
      </c>
      <c r="K126" s="246">
        <f t="shared" si="17"/>
        <v>0</v>
      </c>
      <c r="L126" s="240">
        <f t="shared" si="17"/>
        <v>0</v>
      </c>
    </row>
    <row r="127" spans="1:12" ht="0.75" hidden="1" customHeight="1">
      <c r="A127" s="71">
        <v>2</v>
      </c>
      <c r="B127" s="66">
        <v>6</v>
      </c>
      <c r="C127" s="67">
        <v>4</v>
      </c>
      <c r="D127" s="68">
        <v>1</v>
      </c>
      <c r="E127" s="66">
        <v>1</v>
      </c>
      <c r="F127" s="112">
        <v>1</v>
      </c>
      <c r="G127" s="186" t="s">
        <v>86</v>
      </c>
      <c r="H127" s="27">
        <v>97</v>
      </c>
      <c r="I127" s="240"/>
      <c r="J127" s="245"/>
      <c r="K127" s="246"/>
      <c r="L127" s="240"/>
    </row>
    <row r="128" spans="1:12" ht="22.5" hidden="1" customHeight="1">
      <c r="A128" s="74">
        <v>2</v>
      </c>
      <c r="B128" s="125">
        <v>6</v>
      </c>
      <c r="C128" s="126">
        <v>5</v>
      </c>
      <c r="D128" s="127"/>
      <c r="E128" s="125"/>
      <c r="F128" s="128"/>
      <c r="G128" s="235" t="s">
        <v>87</v>
      </c>
      <c r="H128" s="27">
        <v>98</v>
      </c>
      <c r="I128" s="302">
        <f>I129</f>
        <v>0</v>
      </c>
      <c r="J128" s="297">
        <f t="shared" ref="J128:L130" si="18">J129</f>
        <v>0</v>
      </c>
      <c r="K128" s="297">
        <f t="shared" si="18"/>
        <v>0</v>
      </c>
      <c r="L128" s="297">
        <f t="shared" si="18"/>
        <v>0</v>
      </c>
    </row>
    <row r="129" spans="1:12" ht="22.5" hidden="1" customHeight="1">
      <c r="A129" s="71">
        <v>2</v>
      </c>
      <c r="B129" s="66">
        <v>6</v>
      </c>
      <c r="C129" s="67">
        <v>5</v>
      </c>
      <c r="D129" s="68">
        <v>1</v>
      </c>
      <c r="E129" s="66"/>
      <c r="F129" s="112"/>
      <c r="G129" s="235" t="s">
        <v>88</v>
      </c>
      <c r="H129" s="27">
        <v>99</v>
      </c>
      <c r="I129" s="298">
        <f>I130</f>
        <v>0</v>
      </c>
      <c r="J129" s="309">
        <f t="shared" si="18"/>
        <v>0</v>
      </c>
      <c r="K129" s="299">
        <f t="shared" si="18"/>
        <v>0</v>
      </c>
      <c r="L129" s="298">
        <f t="shared" si="18"/>
        <v>0</v>
      </c>
    </row>
    <row r="130" spans="1:12" ht="22.5" hidden="1" customHeight="1">
      <c r="A130" s="71">
        <v>2</v>
      </c>
      <c r="B130" s="66">
        <v>6</v>
      </c>
      <c r="C130" s="67">
        <v>5</v>
      </c>
      <c r="D130" s="68">
        <v>1</v>
      </c>
      <c r="E130" s="66">
        <v>1</v>
      </c>
      <c r="F130" s="112"/>
      <c r="G130" s="235" t="s">
        <v>87</v>
      </c>
      <c r="H130" s="27">
        <v>100</v>
      </c>
      <c r="I130" s="240">
        <f>I131</f>
        <v>0</v>
      </c>
      <c r="J130" s="245">
        <f t="shared" si="18"/>
        <v>0</v>
      </c>
      <c r="K130" s="246">
        <f t="shared" si="18"/>
        <v>0</v>
      </c>
      <c r="L130" s="240">
        <f t="shared" si="18"/>
        <v>0</v>
      </c>
    </row>
    <row r="131" spans="1:12" ht="22.5" hidden="1" customHeight="1">
      <c r="A131" s="66">
        <v>2</v>
      </c>
      <c r="B131" s="67">
        <v>6</v>
      </c>
      <c r="C131" s="66">
        <v>5</v>
      </c>
      <c r="D131" s="66">
        <v>1</v>
      </c>
      <c r="E131" s="68">
        <v>1</v>
      </c>
      <c r="F131" s="112">
        <v>1</v>
      </c>
      <c r="G131" s="235" t="s">
        <v>89</v>
      </c>
      <c r="H131" s="27">
        <v>101</v>
      </c>
      <c r="I131" s="240"/>
      <c r="J131" s="245"/>
      <c r="K131" s="246"/>
      <c r="L131" s="240"/>
    </row>
    <row r="132" spans="1:12" ht="22.5" hidden="1" customHeight="1">
      <c r="A132" s="290">
        <v>2</v>
      </c>
      <c r="B132" s="291">
        <v>6</v>
      </c>
      <c r="C132" s="292">
        <v>6</v>
      </c>
      <c r="D132" s="291"/>
      <c r="E132" s="293"/>
      <c r="F132" s="294"/>
      <c r="G132" s="295" t="s">
        <v>247</v>
      </c>
      <c r="H132" s="27">
        <v>102</v>
      </c>
      <c r="I132" s="302">
        <f t="shared" ref="I132:L134" si="19">I133</f>
        <v>0</v>
      </c>
      <c r="J132" s="297">
        <f t="shared" si="19"/>
        <v>0</v>
      </c>
      <c r="K132" s="297">
        <f t="shared" si="19"/>
        <v>0</v>
      </c>
      <c r="L132" s="297">
        <f t="shared" si="19"/>
        <v>0</v>
      </c>
    </row>
    <row r="133" spans="1:12" ht="27" hidden="1" customHeight="1">
      <c r="A133" s="290">
        <v>2</v>
      </c>
      <c r="B133" s="291">
        <v>6</v>
      </c>
      <c r="C133" s="292">
        <v>6</v>
      </c>
      <c r="D133" s="291">
        <v>1</v>
      </c>
      <c r="E133" s="293"/>
      <c r="F133" s="294"/>
      <c r="G133" s="295" t="s">
        <v>247</v>
      </c>
      <c r="H133" s="27">
        <v>103</v>
      </c>
      <c r="I133" s="246">
        <f t="shared" si="19"/>
        <v>0</v>
      </c>
      <c r="J133" s="245">
        <f t="shared" si="19"/>
        <v>0</v>
      </c>
      <c r="K133" s="246">
        <f t="shared" si="19"/>
        <v>0</v>
      </c>
      <c r="L133" s="240">
        <f t="shared" si="19"/>
        <v>0</v>
      </c>
    </row>
    <row r="134" spans="1:12" ht="15" hidden="1" customHeight="1">
      <c r="A134" s="290">
        <v>2</v>
      </c>
      <c r="B134" s="291">
        <v>6</v>
      </c>
      <c r="C134" s="292">
        <v>6</v>
      </c>
      <c r="D134" s="291">
        <v>1</v>
      </c>
      <c r="E134" s="293">
        <v>1</v>
      </c>
      <c r="F134" s="294"/>
      <c r="G134" s="295" t="s">
        <v>247</v>
      </c>
      <c r="H134" s="27">
        <v>104</v>
      </c>
      <c r="I134" s="246">
        <f t="shared" si="19"/>
        <v>0</v>
      </c>
      <c r="J134" s="245">
        <f t="shared" si="19"/>
        <v>0</v>
      </c>
      <c r="K134" s="246">
        <f t="shared" si="19"/>
        <v>0</v>
      </c>
      <c r="L134" s="240">
        <f t="shared" si="19"/>
        <v>0</v>
      </c>
    </row>
    <row r="135" spans="1:12" ht="15" hidden="1" customHeight="1">
      <c r="A135" s="290">
        <v>2</v>
      </c>
      <c r="B135" s="291">
        <v>6</v>
      </c>
      <c r="C135" s="292">
        <v>6</v>
      </c>
      <c r="D135" s="291">
        <v>1</v>
      </c>
      <c r="E135" s="293">
        <v>1</v>
      </c>
      <c r="F135" s="294">
        <v>1</v>
      </c>
      <c r="G135" s="289" t="s">
        <v>247</v>
      </c>
      <c r="H135" s="27">
        <v>105</v>
      </c>
      <c r="I135" s="246"/>
      <c r="J135" s="245"/>
      <c r="K135" s="246"/>
      <c r="L135" s="240"/>
    </row>
    <row r="136" spans="1:12" ht="25.5" customHeight="1">
      <c r="A136" s="107">
        <v>2</v>
      </c>
      <c r="B136" s="60">
        <v>7</v>
      </c>
      <c r="C136" s="60"/>
      <c r="D136" s="105"/>
      <c r="E136" s="105"/>
      <c r="F136" s="106"/>
      <c r="G136" s="232" t="s">
        <v>90</v>
      </c>
      <c r="H136" s="27">
        <v>106</v>
      </c>
      <c r="I136" s="246">
        <f>SUM(I137+I142+I150)</f>
        <v>0</v>
      </c>
      <c r="J136" s="245">
        <f>SUM(J137+J142+J150)</f>
        <v>0</v>
      </c>
      <c r="K136" s="246">
        <f>SUM(K137+K142+K150)</f>
        <v>0</v>
      </c>
      <c r="L136" s="240">
        <f>SUM(L137+L142+L150)</f>
        <v>0</v>
      </c>
    </row>
    <row r="137" spans="1:12" ht="19.5" customHeight="1">
      <c r="A137" s="71">
        <v>2</v>
      </c>
      <c r="B137" s="66">
        <v>7</v>
      </c>
      <c r="C137" s="66">
        <v>1</v>
      </c>
      <c r="D137" s="67"/>
      <c r="E137" s="67"/>
      <c r="F137" s="69"/>
      <c r="G137" s="186" t="s">
        <v>91</v>
      </c>
      <c r="H137" s="27">
        <v>107</v>
      </c>
      <c r="I137" s="310">
        <f>I138</f>
        <v>0</v>
      </c>
      <c r="J137" s="310">
        <f t="shared" ref="J137:L138" si="20">J138</f>
        <v>0</v>
      </c>
      <c r="K137" s="310">
        <f t="shared" si="20"/>
        <v>0</v>
      </c>
      <c r="L137" s="310">
        <f t="shared" si="20"/>
        <v>0</v>
      </c>
    </row>
    <row r="138" spans="1:12" ht="19.5" customHeight="1">
      <c r="A138" s="71">
        <v>2</v>
      </c>
      <c r="B138" s="66">
        <v>7</v>
      </c>
      <c r="C138" s="66">
        <v>1</v>
      </c>
      <c r="D138" s="67">
        <v>1</v>
      </c>
      <c r="E138" s="67"/>
      <c r="F138" s="69"/>
      <c r="G138" s="186" t="s">
        <v>91</v>
      </c>
      <c r="H138" s="27">
        <v>108</v>
      </c>
      <c r="I138" s="311">
        <f>I139</f>
        <v>0</v>
      </c>
      <c r="J138" s="296">
        <f t="shared" si="20"/>
        <v>0</v>
      </c>
      <c r="K138" s="296">
        <f t="shared" si="20"/>
        <v>0</v>
      </c>
      <c r="L138" s="296">
        <f t="shared" si="20"/>
        <v>0</v>
      </c>
    </row>
    <row r="139" spans="1:12" ht="16.5" customHeight="1">
      <c r="A139" s="71">
        <v>2</v>
      </c>
      <c r="B139" s="66">
        <v>7</v>
      </c>
      <c r="C139" s="66">
        <v>1</v>
      </c>
      <c r="D139" s="67">
        <v>1</v>
      </c>
      <c r="E139" s="67">
        <v>1</v>
      </c>
      <c r="F139" s="69"/>
      <c r="G139" s="186" t="s">
        <v>91</v>
      </c>
      <c r="H139" s="27">
        <v>109</v>
      </c>
      <c r="I139" s="241">
        <f>SUM(I140:I141)</f>
        <v>0</v>
      </c>
      <c r="J139" s="304">
        <f>SUM(J140:J141)</f>
        <v>0</v>
      </c>
      <c r="K139" s="241">
        <f>SUM(K140:K141)</f>
        <v>0</v>
      </c>
      <c r="L139" s="242">
        <f>SUM(L140:L141)</f>
        <v>0</v>
      </c>
    </row>
    <row r="140" spans="1:12" ht="21.75" customHeight="1">
      <c r="A140" s="124">
        <v>2</v>
      </c>
      <c r="B140" s="64">
        <v>7</v>
      </c>
      <c r="C140" s="124">
        <v>1</v>
      </c>
      <c r="D140" s="66">
        <v>1</v>
      </c>
      <c r="E140" s="62">
        <v>1</v>
      </c>
      <c r="F140" s="65">
        <v>1</v>
      </c>
      <c r="G140" s="184" t="s">
        <v>92</v>
      </c>
      <c r="H140" s="27">
        <v>110</v>
      </c>
      <c r="I140" s="246"/>
      <c r="J140" s="245"/>
      <c r="K140" s="246"/>
      <c r="L140" s="240"/>
    </row>
    <row r="141" spans="1:12" ht="21.75" customHeight="1">
      <c r="A141" s="66">
        <v>2</v>
      </c>
      <c r="B141" s="66">
        <v>7</v>
      </c>
      <c r="C141" s="71">
        <v>1</v>
      </c>
      <c r="D141" s="66">
        <v>1</v>
      </c>
      <c r="E141" s="67">
        <v>1</v>
      </c>
      <c r="F141" s="69">
        <v>2</v>
      </c>
      <c r="G141" s="186" t="s">
        <v>93</v>
      </c>
      <c r="H141" s="27">
        <v>111</v>
      </c>
      <c r="I141" s="246"/>
      <c r="J141" s="245"/>
      <c r="K141" s="246"/>
      <c r="L141" s="240"/>
    </row>
    <row r="142" spans="1:12" ht="21.75" customHeight="1">
      <c r="A142" s="74">
        <v>2</v>
      </c>
      <c r="B142" s="75">
        <v>7</v>
      </c>
      <c r="C142" s="74">
        <v>2</v>
      </c>
      <c r="D142" s="75"/>
      <c r="E142" s="76"/>
      <c r="F142" s="78"/>
      <c r="G142" s="187" t="s">
        <v>94</v>
      </c>
      <c r="H142" s="27">
        <v>112</v>
      </c>
      <c r="I142" s="311">
        <f>I143</f>
        <v>0</v>
      </c>
      <c r="J142" s="296">
        <f t="shared" ref="J142:L143" si="21">J143</f>
        <v>0</v>
      </c>
      <c r="K142" s="296">
        <f t="shared" si="21"/>
        <v>0</v>
      </c>
      <c r="L142" s="296">
        <f t="shared" si="21"/>
        <v>0</v>
      </c>
    </row>
    <row r="143" spans="1:12" ht="15.75" customHeight="1">
      <c r="A143" s="71">
        <v>2</v>
      </c>
      <c r="B143" s="66">
        <v>7</v>
      </c>
      <c r="C143" s="71">
        <v>2</v>
      </c>
      <c r="D143" s="66">
        <v>1</v>
      </c>
      <c r="E143" s="67"/>
      <c r="F143" s="69"/>
      <c r="G143" s="186" t="s">
        <v>95</v>
      </c>
      <c r="H143" s="27">
        <v>113</v>
      </c>
      <c r="I143" s="296">
        <f>I144</f>
        <v>0</v>
      </c>
      <c r="J143" s="296">
        <f t="shared" si="21"/>
        <v>0</v>
      </c>
      <c r="K143" s="296">
        <f t="shared" si="21"/>
        <v>0</v>
      </c>
      <c r="L143" s="296">
        <f t="shared" si="21"/>
        <v>0</v>
      </c>
    </row>
    <row r="144" spans="1:12" ht="15" customHeight="1">
      <c r="A144" s="71">
        <v>2</v>
      </c>
      <c r="B144" s="66">
        <v>7</v>
      </c>
      <c r="C144" s="71">
        <v>2</v>
      </c>
      <c r="D144" s="66">
        <v>1</v>
      </c>
      <c r="E144" s="67">
        <v>1</v>
      </c>
      <c r="F144" s="69"/>
      <c r="G144" s="186" t="s">
        <v>95</v>
      </c>
      <c r="H144" s="27">
        <v>114</v>
      </c>
      <c r="I144" s="246">
        <f>SUM(I145:I146)</f>
        <v>0</v>
      </c>
      <c r="J144" s="246">
        <f>SUM(J145:J146)</f>
        <v>0</v>
      </c>
      <c r="K144" s="246">
        <f>SUM(K145:K146)</f>
        <v>0</v>
      </c>
      <c r="L144" s="246">
        <f>SUM(L145:L146)</f>
        <v>0</v>
      </c>
    </row>
    <row r="145" spans="1:12" ht="12" customHeight="1">
      <c r="A145" s="71">
        <v>2</v>
      </c>
      <c r="B145" s="66">
        <v>7</v>
      </c>
      <c r="C145" s="71">
        <v>2</v>
      </c>
      <c r="D145" s="66">
        <v>1</v>
      </c>
      <c r="E145" s="67">
        <v>1</v>
      </c>
      <c r="F145" s="69">
        <v>1</v>
      </c>
      <c r="G145" s="186" t="s">
        <v>96</v>
      </c>
      <c r="H145" s="27">
        <v>115</v>
      </c>
      <c r="I145" s="246"/>
      <c r="J145" s="246"/>
      <c r="K145" s="246"/>
      <c r="L145" s="246"/>
    </row>
    <row r="146" spans="1:12" ht="19.5" customHeight="1">
      <c r="A146" s="71">
        <v>2</v>
      </c>
      <c r="B146" s="66">
        <v>7</v>
      </c>
      <c r="C146" s="71">
        <v>2</v>
      </c>
      <c r="D146" s="66">
        <v>1</v>
      </c>
      <c r="E146" s="67">
        <v>1</v>
      </c>
      <c r="F146" s="69">
        <v>2</v>
      </c>
      <c r="G146" s="186" t="s">
        <v>97</v>
      </c>
      <c r="H146" s="27">
        <v>116</v>
      </c>
      <c r="I146" s="296"/>
      <c r="J146" s="296"/>
      <c r="K146" s="296"/>
      <c r="L146" s="296"/>
    </row>
    <row r="147" spans="1:12" ht="16.5" customHeight="1">
      <c r="A147" s="104">
        <v>2</v>
      </c>
      <c r="B147" s="130">
        <v>7</v>
      </c>
      <c r="C147" s="104">
        <v>2</v>
      </c>
      <c r="D147" s="130">
        <v>2</v>
      </c>
      <c r="E147" s="131"/>
      <c r="F147" s="132"/>
      <c r="G147" s="186" t="s">
        <v>98</v>
      </c>
      <c r="H147" s="27">
        <v>117</v>
      </c>
      <c r="I147" s="246">
        <f>I148</f>
        <v>0</v>
      </c>
      <c r="J147" s="245">
        <f t="shared" ref="J147:L147" si="22">J148</f>
        <v>0</v>
      </c>
      <c r="K147" s="246">
        <f t="shared" si="22"/>
        <v>0</v>
      </c>
      <c r="L147" s="240">
        <f t="shared" si="22"/>
        <v>0</v>
      </c>
    </row>
    <row r="148" spans="1:12" ht="21.75" customHeight="1">
      <c r="A148" s="104">
        <v>2</v>
      </c>
      <c r="B148" s="130">
        <v>7</v>
      </c>
      <c r="C148" s="104">
        <v>2</v>
      </c>
      <c r="D148" s="130">
        <v>2</v>
      </c>
      <c r="E148" s="131">
        <v>1</v>
      </c>
      <c r="F148" s="132"/>
      <c r="G148" s="186" t="s">
        <v>98</v>
      </c>
      <c r="H148" s="27">
        <v>118</v>
      </c>
      <c r="I148" s="299">
        <f>SUM(I149)</f>
        <v>0</v>
      </c>
      <c r="J148" s="309">
        <f t="shared" ref="J148:L148" si="23">SUM(J149)</f>
        <v>0</v>
      </c>
      <c r="K148" s="299">
        <f t="shared" si="23"/>
        <v>0</v>
      </c>
      <c r="L148" s="298">
        <f t="shared" si="23"/>
        <v>0</v>
      </c>
    </row>
    <row r="149" spans="1:12" ht="20.25" customHeight="1">
      <c r="A149" s="104">
        <v>2</v>
      </c>
      <c r="B149" s="130">
        <v>7</v>
      </c>
      <c r="C149" s="104">
        <v>2</v>
      </c>
      <c r="D149" s="130">
        <v>2</v>
      </c>
      <c r="E149" s="131">
        <v>1</v>
      </c>
      <c r="F149" s="132">
        <v>1</v>
      </c>
      <c r="G149" s="186" t="s">
        <v>98</v>
      </c>
      <c r="H149" s="27">
        <v>119</v>
      </c>
      <c r="I149" s="246"/>
      <c r="J149" s="245"/>
      <c r="K149" s="246"/>
      <c r="L149" s="240"/>
    </row>
    <row r="150" spans="1:12" ht="17.25" customHeight="1">
      <c r="A150" s="71">
        <v>2</v>
      </c>
      <c r="B150" s="66">
        <v>7</v>
      </c>
      <c r="C150" s="71">
        <v>3</v>
      </c>
      <c r="D150" s="66"/>
      <c r="E150" s="67"/>
      <c r="F150" s="69"/>
      <c r="G150" s="186" t="s">
        <v>99</v>
      </c>
      <c r="H150" s="27">
        <v>120</v>
      </c>
      <c r="I150" s="312">
        <f>I151</f>
        <v>0</v>
      </c>
      <c r="J150" s="310">
        <f t="shared" ref="J150:L151" si="24">J151</f>
        <v>0</v>
      </c>
      <c r="K150" s="310">
        <f t="shared" si="24"/>
        <v>0</v>
      </c>
      <c r="L150" s="310">
        <f t="shared" si="24"/>
        <v>0</v>
      </c>
    </row>
    <row r="151" spans="1:12" ht="15.75" customHeight="1">
      <c r="A151" s="74">
        <v>2</v>
      </c>
      <c r="B151" s="125">
        <v>7</v>
      </c>
      <c r="C151" s="133">
        <v>3</v>
      </c>
      <c r="D151" s="125">
        <v>1</v>
      </c>
      <c r="E151" s="126"/>
      <c r="F151" s="134"/>
      <c r="G151" s="235" t="s">
        <v>99</v>
      </c>
      <c r="H151" s="27">
        <v>121</v>
      </c>
      <c r="I151" s="296">
        <f>I152</f>
        <v>0</v>
      </c>
      <c r="J151" s="297">
        <f t="shared" si="24"/>
        <v>0</v>
      </c>
      <c r="K151" s="297">
        <f t="shared" si="24"/>
        <v>0</v>
      </c>
      <c r="L151" s="297">
        <f t="shared" si="24"/>
        <v>0</v>
      </c>
    </row>
    <row r="152" spans="1:12" ht="15.75" customHeight="1">
      <c r="A152" s="71">
        <v>2</v>
      </c>
      <c r="B152" s="66">
        <v>7</v>
      </c>
      <c r="C152" s="71">
        <v>3</v>
      </c>
      <c r="D152" s="66">
        <v>1</v>
      </c>
      <c r="E152" s="67">
        <v>1</v>
      </c>
      <c r="F152" s="69"/>
      <c r="G152" s="186" t="s">
        <v>99</v>
      </c>
      <c r="H152" s="27">
        <v>122</v>
      </c>
      <c r="I152" s="244">
        <f>SUM(I153:I154)</f>
        <v>0</v>
      </c>
      <c r="J152" s="303">
        <f>SUM(J153:J154)</f>
        <v>0</v>
      </c>
      <c r="K152" s="244">
        <f>SUM(K153:K154)</f>
        <v>0</v>
      </c>
      <c r="L152" s="243">
        <f>SUM(L153:L154)</f>
        <v>0</v>
      </c>
    </row>
    <row r="153" spans="1:12" ht="21.75" customHeight="1">
      <c r="A153" s="124">
        <v>2</v>
      </c>
      <c r="B153" s="64">
        <v>7</v>
      </c>
      <c r="C153" s="124">
        <v>3</v>
      </c>
      <c r="D153" s="64">
        <v>1</v>
      </c>
      <c r="E153" s="62">
        <v>1</v>
      </c>
      <c r="F153" s="65">
        <v>1</v>
      </c>
      <c r="G153" s="184" t="s">
        <v>100</v>
      </c>
      <c r="H153" s="27">
        <v>123</v>
      </c>
      <c r="I153" s="244"/>
      <c r="J153" s="303"/>
      <c r="K153" s="244"/>
      <c r="L153" s="243"/>
    </row>
    <row r="154" spans="1:12" ht="18" customHeight="1">
      <c r="A154" s="71">
        <v>2</v>
      </c>
      <c r="B154" s="66">
        <v>7</v>
      </c>
      <c r="C154" s="71">
        <v>3</v>
      </c>
      <c r="D154" s="66">
        <v>1</v>
      </c>
      <c r="E154" s="67">
        <v>1</v>
      </c>
      <c r="F154" s="69">
        <v>2</v>
      </c>
      <c r="G154" s="186" t="s">
        <v>101</v>
      </c>
      <c r="H154" s="27">
        <v>124</v>
      </c>
      <c r="I154" s="246"/>
      <c r="J154" s="245"/>
      <c r="K154" s="246"/>
      <c r="L154" s="240"/>
    </row>
    <row r="155" spans="1:12" ht="19.5" hidden="1" customHeight="1">
      <c r="A155" s="107">
        <v>2</v>
      </c>
      <c r="B155" s="107">
        <v>8</v>
      </c>
      <c r="C155" s="60"/>
      <c r="D155" s="73"/>
      <c r="E155" s="61"/>
      <c r="F155" s="135"/>
      <c r="G155" s="227" t="s">
        <v>102</v>
      </c>
      <c r="H155" s="27">
        <v>125</v>
      </c>
      <c r="I155" s="244">
        <f>I156</f>
        <v>0</v>
      </c>
      <c r="J155" s="244">
        <f>J156</f>
        <v>0</v>
      </c>
      <c r="K155" s="244">
        <f>K156</f>
        <v>0</v>
      </c>
      <c r="L155" s="244">
        <f>L156</f>
        <v>0</v>
      </c>
    </row>
    <row r="156" spans="1:12" ht="17.25" hidden="1" customHeight="1">
      <c r="A156" s="74">
        <v>2</v>
      </c>
      <c r="B156" s="74">
        <v>8</v>
      </c>
      <c r="C156" s="74">
        <v>1</v>
      </c>
      <c r="D156" s="75"/>
      <c r="E156" s="76"/>
      <c r="F156" s="78"/>
      <c r="G156" s="184" t="s">
        <v>102</v>
      </c>
      <c r="H156" s="27">
        <v>126</v>
      </c>
      <c r="I156" s="296">
        <f>I157+I162</f>
        <v>0</v>
      </c>
      <c r="J156" s="296">
        <f>J157+J162</f>
        <v>0</v>
      </c>
      <c r="K156" s="296">
        <f>K157+K162</f>
        <v>0</v>
      </c>
      <c r="L156" s="296">
        <f>L157+L162</f>
        <v>0</v>
      </c>
    </row>
    <row r="157" spans="1:12" ht="17.25" hidden="1" customHeight="1">
      <c r="A157" s="71">
        <v>2</v>
      </c>
      <c r="B157" s="66">
        <v>8</v>
      </c>
      <c r="C157" s="68">
        <v>1</v>
      </c>
      <c r="D157" s="66">
        <v>1</v>
      </c>
      <c r="E157" s="67"/>
      <c r="F157" s="69"/>
      <c r="G157" s="186" t="s">
        <v>103</v>
      </c>
      <c r="H157" s="27">
        <v>127</v>
      </c>
      <c r="I157" s="313">
        <f>I158</f>
        <v>0</v>
      </c>
      <c r="J157" s="314">
        <f>J158</f>
        <v>0</v>
      </c>
      <c r="K157" s="314">
        <f>K158</f>
        <v>0</v>
      </c>
      <c r="L157" s="314">
        <f>L158</f>
        <v>0</v>
      </c>
    </row>
    <row r="158" spans="1:12" ht="12.75" hidden="1" customHeight="1">
      <c r="A158" s="71">
        <v>2</v>
      </c>
      <c r="B158" s="66">
        <v>8</v>
      </c>
      <c r="C158" s="63">
        <v>1</v>
      </c>
      <c r="D158" s="64">
        <v>1</v>
      </c>
      <c r="E158" s="62">
        <v>1</v>
      </c>
      <c r="F158" s="65"/>
      <c r="G158" s="186" t="s">
        <v>103</v>
      </c>
      <c r="H158" s="27">
        <v>128</v>
      </c>
      <c r="I158" s="313">
        <f>SUM(I159:I161)</f>
        <v>0</v>
      </c>
      <c r="J158" s="315">
        <f t="shared" ref="J158:L158" si="25">SUM(J159:J161)</f>
        <v>0</v>
      </c>
      <c r="K158" s="314">
        <f t="shared" si="25"/>
        <v>0</v>
      </c>
      <c r="L158" s="300">
        <f t="shared" si="25"/>
        <v>0</v>
      </c>
    </row>
    <row r="159" spans="1:12" ht="13.5" hidden="1" customHeight="1">
      <c r="A159" s="66">
        <v>2</v>
      </c>
      <c r="B159" s="64">
        <v>8</v>
      </c>
      <c r="C159" s="68">
        <v>1</v>
      </c>
      <c r="D159" s="66">
        <v>1</v>
      </c>
      <c r="E159" s="67">
        <v>1</v>
      </c>
      <c r="F159" s="69">
        <v>1</v>
      </c>
      <c r="G159" s="186" t="s">
        <v>104</v>
      </c>
      <c r="H159" s="27">
        <v>129</v>
      </c>
      <c r="I159" s="246"/>
      <c r="J159" s="245"/>
      <c r="K159" s="246"/>
      <c r="L159" s="240"/>
    </row>
    <row r="160" spans="1:12" ht="14.25" hidden="1" customHeight="1">
      <c r="A160" s="74">
        <v>2</v>
      </c>
      <c r="B160" s="125">
        <v>8</v>
      </c>
      <c r="C160" s="127">
        <v>1</v>
      </c>
      <c r="D160" s="125">
        <v>1</v>
      </c>
      <c r="E160" s="126">
        <v>1</v>
      </c>
      <c r="F160" s="134">
        <v>2</v>
      </c>
      <c r="G160" s="235" t="s">
        <v>105</v>
      </c>
      <c r="H160" s="27">
        <v>130</v>
      </c>
      <c r="I160" s="246"/>
      <c r="J160" s="245"/>
      <c r="K160" s="246"/>
      <c r="L160" s="240"/>
    </row>
    <row r="161" spans="1:12" ht="18.75" hidden="1" customHeight="1">
      <c r="A161" s="136">
        <v>2</v>
      </c>
      <c r="B161" s="137">
        <v>8</v>
      </c>
      <c r="C161" s="129">
        <v>1</v>
      </c>
      <c r="D161" s="137">
        <v>1</v>
      </c>
      <c r="E161" s="138">
        <v>1</v>
      </c>
      <c r="F161" s="139">
        <v>3</v>
      </c>
      <c r="G161" s="235" t="s">
        <v>106</v>
      </c>
      <c r="H161" s="27">
        <v>131</v>
      </c>
      <c r="I161" s="316"/>
      <c r="J161" s="297"/>
      <c r="K161" s="297"/>
      <c r="L161" s="297"/>
    </row>
    <row r="162" spans="1:12" ht="0.75" hidden="1" customHeight="1">
      <c r="A162" s="71">
        <v>2</v>
      </c>
      <c r="B162" s="66">
        <v>8</v>
      </c>
      <c r="C162" s="68">
        <v>1</v>
      </c>
      <c r="D162" s="66">
        <v>2</v>
      </c>
      <c r="E162" s="67"/>
      <c r="F162" s="69"/>
      <c r="G162" s="186" t="s">
        <v>107</v>
      </c>
      <c r="H162" s="27">
        <v>132</v>
      </c>
      <c r="I162" s="246">
        <f>I163</f>
        <v>0</v>
      </c>
      <c r="J162" s="245">
        <f t="shared" ref="J162:L163" si="26">J163</f>
        <v>0</v>
      </c>
      <c r="K162" s="246">
        <f t="shared" si="26"/>
        <v>0</v>
      </c>
      <c r="L162" s="240">
        <f t="shared" si="26"/>
        <v>0</v>
      </c>
    </row>
    <row r="163" spans="1:12" s="141" customFormat="1" ht="20.25" hidden="1" customHeight="1">
      <c r="A163" s="71">
        <v>2</v>
      </c>
      <c r="B163" s="66">
        <v>8</v>
      </c>
      <c r="C163" s="68">
        <v>1</v>
      </c>
      <c r="D163" s="66">
        <v>2</v>
      </c>
      <c r="E163" s="67">
        <v>1</v>
      </c>
      <c r="F163" s="69"/>
      <c r="G163" s="186" t="s">
        <v>107</v>
      </c>
      <c r="H163" s="27">
        <v>133</v>
      </c>
      <c r="I163" s="246">
        <f>I164</f>
        <v>0</v>
      </c>
      <c r="J163" s="245">
        <f t="shared" si="26"/>
        <v>0</v>
      </c>
      <c r="K163" s="246">
        <f t="shared" si="26"/>
        <v>0</v>
      </c>
      <c r="L163" s="240">
        <f t="shared" si="26"/>
        <v>0</v>
      </c>
    </row>
    <row r="164" spans="1:12" ht="21" hidden="1" customHeight="1">
      <c r="A164" s="74">
        <v>2</v>
      </c>
      <c r="B164" s="75">
        <v>8</v>
      </c>
      <c r="C164" s="77">
        <v>1</v>
      </c>
      <c r="D164" s="75">
        <v>2</v>
      </c>
      <c r="E164" s="76">
        <v>1</v>
      </c>
      <c r="F164" s="140">
        <v>1</v>
      </c>
      <c r="G164" s="186" t="s">
        <v>107</v>
      </c>
      <c r="H164" s="27">
        <v>134</v>
      </c>
      <c r="I164" s="244"/>
      <c r="J164" s="303"/>
      <c r="K164" s="244"/>
      <c r="L164" s="243"/>
    </row>
    <row r="165" spans="1:12" ht="24.75" hidden="1" customHeight="1">
      <c r="A165" s="107">
        <v>2</v>
      </c>
      <c r="B165" s="60">
        <v>9</v>
      </c>
      <c r="C165" s="110"/>
      <c r="D165" s="60"/>
      <c r="E165" s="105"/>
      <c r="F165" s="106"/>
      <c r="G165" s="232" t="s">
        <v>108</v>
      </c>
      <c r="H165" s="27">
        <v>135</v>
      </c>
      <c r="I165" s="246">
        <f>I166+I170</f>
        <v>0</v>
      </c>
      <c r="J165" s="245">
        <f>J166+J170</f>
        <v>0</v>
      </c>
      <c r="K165" s="246">
        <f>K166+K170</f>
        <v>0</v>
      </c>
      <c r="L165" s="240">
        <f>L166+L170</f>
        <v>0</v>
      </c>
    </row>
    <row r="166" spans="1:12" ht="27" hidden="1" customHeight="1">
      <c r="A166" s="71">
        <v>2</v>
      </c>
      <c r="B166" s="66">
        <v>9</v>
      </c>
      <c r="C166" s="68">
        <v>1</v>
      </c>
      <c r="D166" s="66"/>
      <c r="E166" s="67"/>
      <c r="F166" s="69"/>
      <c r="G166" s="186" t="s">
        <v>109</v>
      </c>
      <c r="H166" s="27">
        <v>136</v>
      </c>
      <c r="I166" s="312">
        <f>I167</f>
        <v>0</v>
      </c>
      <c r="J166" s="310">
        <f t="shared" ref="J166:L167" si="27">J167</f>
        <v>0</v>
      </c>
      <c r="K166" s="310">
        <f t="shared" si="27"/>
        <v>0</v>
      </c>
      <c r="L166" s="310">
        <f t="shared" si="27"/>
        <v>0</v>
      </c>
    </row>
    <row r="167" spans="1:12" ht="28.5" hidden="1" customHeight="1">
      <c r="A167" s="124">
        <v>2</v>
      </c>
      <c r="B167" s="64">
        <v>9</v>
      </c>
      <c r="C167" s="63">
        <v>1</v>
      </c>
      <c r="D167" s="64">
        <v>1</v>
      </c>
      <c r="E167" s="62"/>
      <c r="F167" s="65"/>
      <c r="G167" s="186" t="s">
        <v>110</v>
      </c>
      <c r="H167" s="27">
        <v>137</v>
      </c>
      <c r="I167" s="246">
        <f>I168</f>
        <v>0</v>
      </c>
      <c r="J167" s="246">
        <f t="shared" si="27"/>
        <v>0</v>
      </c>
      <c r="K167" s="246">
        <f t="shared" si="27"/>
        <v>0</v>
      </c>
      <c r="L167" s="246">
        <f t="shared" si="27"/>
        <v>0</v>
      </c>
    </row>
    <row r="168" spans="1:12" ht="25.5" hidden="1" customHeight="1">
      <c r="A168" s="71">
        <v>2</v>
      </c>
      <c r="B168" s="66">
        <v>9</v>
      </c>
      <c r="C168" s="71">
        <v>1</v>
      </c>
      <c r="D168" s="66">
        <v>1</v>
      </c>
      <c r="E168" s="67">
        <v>1</v>
      </c>
      <c r="F168" s="69"/>
      <c r="G168" s="186" t="s">
        <v>110</v>
      </c>
      <c r="H168" s="27">
        <v>138</v>
      </c>
      <c r="I168" s="244">
        <f>I169</f>
        <v>0</v>
      </c>
      <c r="J168" s="303">
        <f>J169</f>
        <v>0</v>
      </c>
      <c r="K168" s="244">
        <f>K169</f>
        <v>0</v>
      </c>
      <c r="L168" s="243">
        <f>L169</f>
        <v>0</v>
      </c>
    </row>
    <row r="169" spans="1:12" ht="27" hidden="1" customHeight="1">
      <c r="A169" s="124">
        <v>2</v>
      </c>
      <c r="B169" s="64">
        <v>9</v>
      </c>
      <c r="C169" s="64">
        <v>1</v>
      </c>
      <c r="D169" s="64">
        <v>1</v>
      </c>
      <c r="E169" s="62">
        <v>1</v>
      </c>
      <c r="F169" s="65">
        <v>1</v>
      </c>
      <c r="G169" s="186" t="s">
        <v>110</v>
      </c>
      <c r="H169" s="27">
        <v>139</v>
      </c>
      <c r="I169" s="246"/>
      <c r="J169" s="245"/>
      <c r="K169" s="246"/>
      <c r="L169" s="240"/>
    </row>
    <row r="170" spans="1:12" ht="26.25" hidden="1" customHeight="1">
      <c r="A170" s="71">
        <v>2</v>
      </c>
      <c r="B170" s="66">
        <v>9</v>
      </c>
      <c r="C170" s="66">
        <v>2</v>
      </c>
      <c r="D170" s="66"/>
      <c r="E170" s="67"/>
      <c r="F170" s="69"/>
      <c r="G170" s="186" t="s">
        <v>111</v>
      </c>
      <c r="H170" s="27">
        <v>140</v>
      </c>
      <c r="I170" s="313">
        <f>SUM(I171+I176)</f>
        <v>0</v>
      </c>
      <c r="J170" s="305">
        <f t="shared" ref="J170:L170" si="28">SUM(J171+J176)</f>
        <v>0</v>
      </c>
      <c r="K170" s="305">
        <f t="shared" si="28"/>
        <v>0</v>
      </c>
      <c r="L170" s="305">
        <f t="shared" si="28"/>
        <v>0</v>
      </c>
    </row>
    <row r="171" spans="1:12" ht="25.5" hidden="1" customHeight="1">
      <c r="A171" s="71">
        <v>2</v>
      </c>
      <c r="B171" s="66">
        <v>9</v>
      </c>
      <c r="C171" s="66">
        <v>2</v>
      </c>
      <c r="D171" s="64">
        <v>1</v>
      </c>
      <c r="E171" s="62"/>
      <c r="F171" s="65"/>
      <c r="G171" s="184" t="s">
        <v>112</v>
      </c>
      <c r="H171" s="27">
        <v>141</v>
      </c>
      <c r="I171" s="296">
        <f>I172</f>
        <v>0</v>
      </c>
      <c r="J171" s="317">
        <f>J172</f>
        <v>0</v>
      </c>
      <c r="K171" s="317">
        <f>K172</f>
        <v>0</v>
      </c>
      <c r="L171" s="317">
        <f>L172</f>
        <v>0</v>
      </c>
    </row>
    <row r="172" spans="1:12" ht="10.5" hidden="1" customHeight="1">
      <c r="A172" s="124">
        <v>2</v>
      </c>
      <c r="B172" s="64">
        <v>9</v>
      </c>
      <c r="C172" s="64">
        <v>2</v>
      </c>
      <c r="D172" s="66">
        <v>1</v>
      </c>
      <c r="E172" s="67">
        <v>1</v>
      </c>
      <c r="F172" s="69"/>
      <c r="G172" s="184" t="s">
        <v>113</v>
      </c>
      <c r="H172" s="27">
        <v>142</v>
      </c>
      <c r="I172" s="311">
        <f>SUM(I173:I175)</f>
        <v>0</v>
      </c>
      <c r="J172" s="296">
        <f>SUM(J173:J175)</f>
        <v>0</v>
      </c>
      <c r="K172" s="296">
        <f>SUM(K173:K175)</f>
        <v>0</v>
      </c>
      <c r="L172" s="296">
        <f>SUM(L173:L175)</f>
        <v>0</v>
      </c>
    </row>
    <row r="173" spans="1:12" ht="17.25" hidden="1" customHeight="1">
      <c r="A173" s="74">
        <v>2</v>
      </c>
      <c r="B173" s="125">
        <v>9</v>
      </c>
      <c r="C173" s="125">
        <v>2</v>
      </c>
      <c r="D173" s="125">
        <v>1</v>
      </c>
      <c r="E173" s="126">
        <v>1</v>
      </c>
      <c r="F173" s="134">
        <v>1</v>
      </c>
      <c r="G173" s="184" t="s">
        <v>114</v>
      </c>
      <c r="H173" s="27">
        <v>143</v>
      </c>
      <c r="I173" s="246"/>
      <c r="J173" s="245"/>
      <c r="K173" s="246"/>
      <c r="L173" s="240"/>
    </row>
    <row r="174" spans="1:12" ht="17.25" hidden="1" customHeight="1">
      <c r="A174" s="71">
        <v>2</v>
      </c>
      <c r="B174" s="66">
        <v>9</v>
      </c>
      <c r="C174" s="66">
        <v>2</v>
      </c>
      <c r="D174" s="66">
        <v>1</v>
      </c>
      <c r="E174" s="67">
        <v>1</v>
      </c>
      <c r="F174" s="69">
        <v>2</v>
      </c>
      <c r="G174" s="184" t="s">
        <v>115</v>
      </c>
      <c r="H174" s="27">
        <v>144</v>
      </c>
      <c r="I174" s="244"/>
      <c r="J174" s="244"/>
      <c r="K174" s="244"/>
      <c r="L174" s="244"/>
    </row>
    <row r="175" spans="1:12" ht="18" hidden="1" customHeight="1">
      <c r="A175" s="71">
        <v>2</v>
      </c>
      <c r="B175" s="66">
        <v>9</v>
      </c>
      <c r="C175" s="66">
        <v>2</v>
      </c>
      <c r="D175" s="66">
        <v>1</v>
      </c>
      <c r="E175" s="67">
        <v>1</v>
      </c>
      <c r="F175" s="69">
        <v>3</v>
      </c>
      <c r="G175" s="184" t="s">
        <v>116</v>
      </c>
      <c r="H175" s="27">
        <v>145</v>
      </c>
      <c r="I175" s="311"/>
      <c r="J175" s="305"/>
      <c r="K175" s="305"/>
      <c r="L175" s="305"/>
    </row>
    <row r="176" spans="1:12" ht="12.75" hidden="1" customHeight="1">
      <c r="A176" s="142">
        <v>2</v>
      </c>
      <c r="B176" s="142">
        <v>9</v>
      </c>
      <c r="C176" s="142">
        <v>2</v>
      </c>
      <c r="D176" s="142">
        <v>2</v>
      </c>
      <c r="E176" s="142"/>
      <c r="F176" s="142"/>
      <c r="G176" s="186" t="s">
        <v>117</v>
      </c>
      <c r="H176" s="27">
        <v>146</v>
      </c>
      <c r="I176" s="305">
        <f>I177</f>
        <v>0</v>
      </c>
      <c r="J176" s="297">
        <f>J177</f>
        <v>0</v>
      </c>
      <c r="K176" s="297">
        <f>K177</f>
        <v>0</v>
      </c>
      <c r="L176" s="297">
        <f>L177</f>
        <v>0</v>
      </c>
    </row>
    <row r="177" spans="1:12" ht="25.5" hidden="1" customHeight="1">
      <c r="A177" s="71">
        <v>2</v>
      </c>
      <c r="B177" s="66">
        <v>9</v>
      </c>
      <c r="C177" s="66">
        <v>2</v>
      </c>
      <c r="D177" s="66">
        <v>2</v>
      </c>
      <c r="E177" s="67">
        <v>1</v>
      </c>
      <c r="F177" s="69"/>
      <c r="G177" s="184" t="s">
        <v>118</v>
      </c>
      <c r="H177" s="27">
        <v>147</v>
      </c>
      <c r="I177" s="317">
        <f>SUM(I178:I180)</f>
        <v>0</v>
      </c>
      <c r="J177" s="317">
        <f>SUM(J178:J180)</f>
        <v>0</v>
      </c>
      <c r="K177" s="317">
        <f>SUM(K178:K180)</f>
        <v>0</v>
      </c>
      <c r="L177" s="317">
        <f>SUM(L178:L180)</f>
        <v>0</v>
      </c>
    </row>
    <row r="178" spans="1:12" ht="1.5" hidden="1" customHeight="1">
      <c r="A178" s="71">
        <v>2</v>
      </c>
      <c r="B178" s="66">
        <v>9</v>
      </c>
      <c r="C178" s="66">
        <v>2</v>
      </c>
      <c r="D178" s="66">
        <v>2</v>
      </c>
      <c r="E178" s="66">
        <v>1</v>
      </c>
      <c r="F178" s="69">
        <v>1</v>
      </c>
      <c r="G178" s="236" t="s">
        <v>119</v>
      </c>
      <c r="H178" s="27">
        <v>148</v>
      </c>
      <c r="I178" s="240"/>
      <c r="J178" s="245"/>
      <c r="K178" s="246"/>
      <c r="L178" s="240"/>
    </row>
    <row r="179" spans="1:12" ht="19.5" hidden="1" customHeight="1">
      <c r="A179" s="115">
        <v>2</v>
      </c>
      <c r="B179" s="117">
        <v>9</v>
      </c>
      <c r="C179" s="115">
        <v>2</v>
      </c>
      <c r="D179" s="116">
        <v>2</v>
      </c>
      <c r="E179" s="116">
        <v>1</v>
      </c>
      <c r="F179" s="144">
        <v>2</v>
      </c>
      <c r="G179" s="233" t="s">
        <v>120</v>
      </c>
      <c r="H179" s="27">
        <v>149</v>
      </c>
      <c r="I179" s="240"/>
      <c r="J179" s="243"/>
      <c r="K179" s="243"/>
      <c r="L179" s="243"/>
    </row>
    <row r="180" spans="1:12" ht="22.5" hidden="1" customHeight="1">
      <c r="A180" s="80">
        <v>2</v>
      </c>
      <c r="B180" s="145">
        <v>9</v>
      </c>
      <c r="C180" s="91">
        <v>2</v>
      </c>
      <c r="D180" s="92">
        <v>2</v>
      </c>
      <c r="E180" s="92">
        <v>1</v>
      </c>
      <c r="F180" s="93">
        <v>3</v>
      </c>
      <c r="G180" s="228" t="s">
        <v>121</v>
      </c>
      <c r="H180" s="27">
        <v>150</v>
      </c>
      <c r="I180" s="243"/>
      <c r="J180" s="245"/>
      <c r="K180" s="246"/>
      <c r="L180" s="240"/>
    </row>
    <row r="181" spans="1:12" ht="15.75" hidden="1" customHeight="1">
      <c r="A181" s="54">
        <v>3</v>
      </c>
      <c r="B181" s="56"/>
      <c r="C181" s="54"/>
      <c r="D181" s="55"/>
      <c r="E181" s="55"/>
      <c r="F181" s="57"/>
      <c r="G181" s="237" t="s">
        <v>122</v>
      </c>
      <c r="H181" s="27">
        <v>151</v>
      </c>
      <c r="I181" s="240">
        <f>SUM(I182+I235+I300)</f>
        <v>0</v>
      </c>
      <c r="J181" s="303">
        <f>SUM(J182+J235+J300)</f>
        <v>0</v>
      </c>
      <c r="K181" s="244">
        <f>SUM(K182+K235+K300)</f>
        <v>0</v>
      </c>
      <c r="L181" s="243">
        <f>SUM(L182+L235+L300)</f>
        <v>0</v>
      </c>
    </row>
    <row r="182" spans="1:12" ht="15.75" hidden="1" customHeight="1">
      <c r="A182" s="107">
        <v>3</v>
      </c>
      <c r="B182" s="60">
        <v>1</v>
      </c>
      <c r="C182" s="73"/>
      <c r="D182" s="61"/>
      <c r="E182" s="61"/>
      <c r="F182" s="135"/>
      <c r="G182" s="230" t="s">
        <v>123</v>
      </c>
      <c r="H182" s="27">
        <v>152</v>
      </c>
      <c r="I182" s="243">
        <f>SUM(I183+I206+I213+I225+I229)</f>
        <v>0</v>
      </c>
      <c r="J182" s="240">
        <f>SUM(J183+J206+J213+J225+J229)</f>
        <v>0</v>
      </c>
      <c r="K182" s="240">
        <f>SUM(K183+K206+K213+K225+K229)</f>
        <v>0</v>
      </c>
      <c r="L182" s="240">
        <f>SUM(L183+L206+L213+L225+L229)</f>
        <v>0</v>
      </c>
    </row>
    <row r="183" spans="1:12" ht="15.75" hidden="1" customHeight="1">
      <c r="A183" s="64">
        <v>3</v>
      </c>
      <c r="B183" s="63">
        <v>1</v>
      </c>
      <c r="C183" s="64">
        <v>1</v>
      </c>
      <c r="D183" s="62"/>
      <c r="E183" s="62"/>
      <c r="F183" s="146"/>
      <c r="G183" s="185" t="s">
        <v>124</v>
      </c>
      <c r="H183" s="27">
        <v>153</v>
      </c>
      <c r="I183" s="302">
        <f>SUM(I184+I187+I192+I198+I203)</f>
        <v>0</v>
      </c>
      <c r="J183" s="297">
        <f>SUM(J184+J187+J192+J198+J203)</f>
        <v>0</v>
      </c>
      <c r="K183" s="297">
        <f>SUM(K184+K187+K192+K198+K203)</f>
        <v>0</v>
      </c>
      <c r="L183" s="297">
        <f>SUM(L184+L187+L192+L198+L203)</f>
        <v>0</v>
      </c>
    </row>
    <row r="184" spans="1:12" ht="15.75" hidden="1" customHeight="1">
      <c r="A184" s="66">
        <v>3</v>
      </c>
      <c r="B184" s="68">
        <v>1</v>
      </c>
      <c r="C184" s="66">
        <v>1</v>
      </c>
      <c r="D184" s="67">
        <v>1</v>
      </c>
      <c r="E184" s="67"/>
      <c r="F184" s="147"/>
      <c r="G184" s="185" t="s">
        <v>125</v>
      </c>
      <c r="H184" s="27">
        <v>154</v>
      </c>
      <c r="I184" s="243">
        <f>I185</f>
        <v>0</v>
      </c>
      <c r="J184" s="303">
        <f>J185</f>
        <v>0</v>
      </c>
      <c r="K184" s="244">
        <f>K185</f>
        <v>0</v>
      </c>
      <c r="L184" s="243">
        <f>L185</f>
        <v>0</v>
      </c>
    </row>
    <row r="185" spans="1:12" ht="15.75" hidden="1" customHeight="1">
      <c r="A185" s="66">
        <v>3</v>
      </c>
      <c r="B185" s="68">
        <v>1</v>
      </c>
      <c r="C185" s="66">
        <v>1</v>
      </c>
      <c r="D185" s="67">
        <v>1</v>
      </c>
      <c r="E185" s="67">
        <v>1</v>
      </c>
      <c r="F185" s="112"/>
      <c r="G185" s="185" t="s">
        <v>126</v>
      </c>
      <c r="H185" s="27">
        <v>155</v>
      </c>
      <c r="I185" s="240">
        <f>I186</f>
        <v>0</v>
      </c>
      <c r="J185" s="245">
        <f t="shared" ref="J185:L185" si="29">J186</f>
        <v>0</v>
      </c>
      <c r="K185" s="246">
        <f t="shared" si="29"/>
        <v>0</v>
      </c>
      <c r="L185" s="240">
        <f t="shared" si="29"/>
        <v>0</v>
      </c>
    </row>
    <row r="186" spans="1:12" ht="15.75" hidden="1" customHeight="1">
      <c r="A186" s="66">
        <v>3</v>
      </c>
      <c r="B186" s="68">
        <v>1</v>
      </c>
      <c r="C186" s="66">
        <v>1</v>
      </c>
      <c r="D186" s="67">
        <v>1</v>
      </c>
      <c r="E186" s="67">
        <v>1</v>
      </c>
      <c r="F186" s="112">
        <v>1</v>
      </c>
      <c r="G186" s="185" t="s">
        <v>126</v>
      </c>
      <c r="H186" s="27">
        <v>156</v>
      </c>
      <c r="I186" s="305"/>
      <c r="J186" s="301"/>
      <c r="K186" s="301"/>
      <c r="L186" s="318"/>
    </row>
    <row r="187" spans="1:12" ht="15.75" hidden="1" customHeight="1">
      <c r="A187" s="64">
        <v>3</v>
      </c>
      <c r="B187" s="62">
        <v>1</v>
      </c>
      <c r="C187" s="62">
        <v>1</v>
      </c>
      <c r="D187" s="62">
        <v>2</v>
      </c>
      <c r="E187" s="62"/>
      <c r="F187" s="65"/>
      <c r="G187" s="184" t="s">
        <v>127</v>
      </c>
      <c r="H187" s="27">
        <v>157</v>
      </c>
      <c r="I187" s="302">
        <f>I188</f>
        <v>0</v>
      </c>
      <c r="J187" s="297">
        <f>J188</f>
        <v>0</v>
      </c>
      <c r="K187" s="297">
        <f>K188</f>
        <v>0</v>
      </c>
      <c r="L187" s="297">
        <f>L188</f>
        <v>0</v>
      </c>
    </row>
    <row r="188" spans="1:12" ht="22.5" hidden="1" customHeight="1">
      <c r="A188" s="66">
        <v>3</v>
      </c>
      <c r="B188" s="67">
        <v>1</v>
      </c>
      <c r="C188" s="67">
        <v>1</v>
      </c>
      <c r="D188" s="67">
        <v>2</v>
      </c>
      <c r="E188" s="67">
        <v>1</v>
      </c>
      <c r="F188" s="69"/>
      <c r="G188" s="184" t="s">
        <v>127</v>
      </c>
      <c r="H188" s="27">
        <v>158</v>
      </c>
      <c r="I188" s="305">
        <f>SUM(I189:I191)</f>
        <v>0</v>
      </c>
      <c r="J188" s="301">
        <f>SUM(J189:J191)</f>
        <v>0</v>
      </c>
      <c r="K188" s="301">
        <f>SUM(K189:K191)</f>
        <v>0</v>
      </c>
      <c r="L188" s="318">
        <f>SUM(L189:L191)</f>
        <v>0</v>
      </c>
    </row>
    <row r="189" spans="1:12" ht="15.75" hidden="1" customHeight="1">
      <c r="A189" s="64">
        <v>3</v>
      </c>
      <c r="B189" s="62">
        <v>1</v>
      </c>
      <c r="C189" s="62">
        <v>1</v>
      </c>
      <c r="D189" s="62">
        <v>2</v>
      </c>
      <c r="E189" s="62">
        <v>1</v>
      </c>
      <c r="F189" s="65">
        <v>1</v>
      </c>
      <c r="G189" s="184" t="s">
        <v>128</v>
      </c>
      <c r="H189" s="27">
        <v>159</v>
      </c>
      <c r="I189" s="240"/>
      <c r="J189" s="245"/>
      <c r="K189" s="246"/>
      <c r="L189" s="240"/>
    </row>
    <row r="190" spans="1:12" ht="15.75" hidden="1" customHeight="1">
      <c r="A190" s="66">
        <v>3</v>
      </c>
      <c r="B190" s="67">
        <v>1</v>
      </c>
      <c r="C190" s="67">
        <v>1</v>
      </c>
      <c r="D190" s="67">
        <v>2</v>
      </c>
      <c r="E190" s="67">
        <v>1</v>
      </c>
      <c r="F190" s="69">
        <v>2</v>
      </c>
      <c r="G190" s="186" t="s">
        <v>129</v>
      </c>
      <c r="H190" s="27">
        <v>160</v>
      </c>
      <c r="I190" s="240"/>
      <c r="J190" s="240"/>
      <c r="K190" s="240"/>
      <c r="L190" s="240"/>
    </row>
    <row r="191" spans="1:12" ht="15.75" hidden="1" customHeight="1">
      <c r="A191" s="64">
        <v>3</v>
      </c>
      <c r="B191" s="62">
        <v>1</v>
      </c>
      <c r="C191" s="62">
        <v>1</v>
      </c>
      <c r="D191" s="62">
        <v>2</v>
      </c>
      <c r="E191" s="62">
        <v>1</v>
      </c>
      <c r="F191" s="65">
        <v>3</v>
      </c>
      <c r="G191" s="184" t="s">
        <v>130</v>
      </c>
      <c r="H191" s="27">
        <v>161</v>
      </c>
      <c r="I191" s="302"/>
      <c r="J191" s="297"/>
      <c r="K191" s="297"/>
      <c r="L191" s="318"/>
    </row>
    <row r="192" spans="1:12" ht="15.75" hidden="1" customHeight="1">
      <c r="A192" s="66">
        <v>3</v>
      </c>
      <c r="B192" s="67">
        <v>1</v>
      </c>
      <c r="C192" s="67">
        <v>1</v>
      </c>
      <c r="D192" s="67">
        <v>3</v>
      </c>
      <c r="E192" s="67"/>
      <c r="F192" s="69"/>
      <c r="G192" s="186" t="s">
        <v>131</v>
      </c>
      <c r="H192" s="27">
        <v>162</v>
      </c>
      <c r="I192" s="305">
        <f>I193</f>
        <v>0</v>
      </c>
      <c r="J192" s="297">
        <f>J193</f>
        <v>0</v>
      </c>
      <c r="K192" s="297">
        <f>K193</f>
        <v>0</v>
      </c>
      <c r="L192" s="297">
        <f>L193</f>
        <v>0</v>
      </c>
    </row>
    <row r="193" spans="1:12" ht="15.75" hidden="1" customHeight="1">
      <c r="A193" s="66">
        <v>3</v>
      </c>
      <c r="B193" s="67">
        <v>1</v>
      </c>
      <c r="C193" s="67">
        <v>1</v>
      </c>
      <c r="D193" s="67">
        <v>3</v>
      </c>
      <c r="E193" s="67">
        <v>1</v>
      </c>
      <c r="F193" s="69"/>
      <c r="G193" s="186" t="s">
        <v>131</v>
      </c>
      <c r="H193" s="27">
        <v>163</v>
      </c>
      <c r="I193" s="305">
        <f>SUM(I194:I196)</f>
        <v>0</v>
      </c>
      <c r="J193" s="297">
        <f>SUM(J194:J196)</f>
        <v>0</v>
      </c>
      <c r="K193" s="297">
        <f>SUM(K194:K196)</f>
        <v>0</v>
      </c>
      <c r="L193" s="297">
        <f>SUM(L194:L196)</f>
        <v>0</v>
      </c>
    </row>
    <row r="194" spans="1:12" ht="15.75" hidden="1" customHeight="1">
      <c r="A194" s="66">
        <v>3</v>
      </c>
      <c r="B194" s="67">
        <v>1</v>
      </c>
      <c r="C194" s="67">
        <v>1</v>
      </c>
      <c r="D194" s="67">
        <v>3</v>
      </c>
      <c r="E194" s="67">
        <v>1</v>
      </c>
      <c r="F194" s="69">
        <v>1</v>
      </c>
      <c r="G194" s="186" t="s">
        <v>132</v>
      </c>
      <c r="H194" s="27">
        <v>164</v>
      </c>
      <c r="I194" s="240"/>
      <c r="J194" s="304"/>
      <c r="K194" s="241"/>
      <c r="L194" s="242"/>
    </row>
    <row r="195" spans="1:12" ht="15.75" hidden="1" customHeight="1">
      <c r="A195" s="66">
        <v>3</v>
      </c>
      <c r="B195" s="67">
        <v>1</v>
      </c>
      <c r="C195" s="67">
        <v>1</v>
      </c>
      <c r="D195" s="67">
        <v>3</v>
      </c>
      <c r="E195" s="67">
        <v>1</v>
      </c>
      <c r="F195" s="69">
        <v>2</v>
      </c>
      <c r="G195" s="186" t="s">
        <v>133</v>
      </c>
      <c r="H195" s="27">
        <v>165</v>
      </c>
      <c r="I195" s="243"/>
      <c r="J195" s="245"/>
      <c r="K195" s="246"/>
      <c r="L195" s="240"/>
    </row>
    <row r="196" spans="1:12" ht="15.75" hidden="1" customHeight="1">
      <c r="A196" s="66">
        <v>3</v>
      </c>
      <c r="B196" s="67">
        <v>1</v>
      </c>
      <c r="C196" s="67">
        <v>1</v>
      </c>
      <c r="D196" s="67">
        <v>3</v>
      </c>
      <c r="E196" s="67">
        <v>1</v>
      </c>
      <c r="F196" s="69">
        <v>3</v>
      </c>
      <c r="G196" s="185" t="s">
        <v>134</v>
      </c>
      <c r="H196" s="27">
        <v>166</v>
      </c>
      <c r="I196" s="302"/>
      <c r="J196" s="297"/>
      <c r="K196" s="297"/>
      <c r="L196" s="318"/>
    </row>
    <row r="197" spans="1:12" ht="22.5" hidden="1" customHeight="1">
      <c r="A197" s="286">
        <v>3</v>
      </c>
      <c r="B197" s="287">
        <v>1</v>
      </c>
      <c r="C197" s="287">
        <v>1</v>
      </c>
      <c r="D197" s="287">
        <v>3</v>
      </c>
      <c r="E197" s="287">
        <v>1</v>
      </c>
      <c r="F197" s="288">
        <v>4</v>
      </c>
      <c r="G197" s="289" t="s">
        <v>248</v>
      </c>
      <c r="H197" s="27">
        <v>167</v>
      </c>
      <c r="I197" s="305"/>
      <c r="J197" s="301"/>
      <c r="K197" s="301"/>
      <c r="L197" s="297"/>
    </row>
    <row r="198" spans="1:12" ht="15.75" hidden="1" customHeight="1">
      <c r="A198" s="75">
        <v>3</v>
      </c>
      <c r="B198" s="76">
        <v>1</v>
      </c>
      <c r="C198" s="76">
        <v>1</v>
      </c>
      <c r="D198" s="76">
        <v>4</v>
      </c>
      <c r="E198" s="76"/>
      <c r="F198" s="78"/>
      <c r="G198" s="187" t="s">
        <v>135</v>
      </c>
      <c r="H198" s="27">
        <v>168</v>
      </c>
      <c r="I198" s="305">
        <f>I199</f>
        <v>0</v>
      </c>
      <c r="J198" s="301">
        <f>J199</f>
        <v>0</v>
      </c>
      <c r="K198" s="301">
        <f>K199</f>
        <v>0</v>
      </c>
      <c r="L198" s="297">
        <f>L199</f>
        <v>0</v>
      </c>
    </row>
    <row r="199" spans="1:12" ht="22.5" hidden="1" customHeight="1">
      <c r="A199" s="66">
        <v>3</v>
      </c>
      <c r="B199" s="67">
        <v>1</v>
      </c>
      <c r="C199" s="67">
        <v>1</v>
      </c>
      <c r="D199" s="67">
        <v>4</v>
      </c>
      <c r="E199" s="67">
        <v>1</v>
      </c>
      <c r="F199" s="69"/>
      <c r="G199" s="187" t="s">
        <v>135</v>
      </c>
      <c r="H199" s="27">
        <v>169</v>
      </c>
      <c r="I199" s="240">
        <f>SUM(I200:I202)</f>
        <v>0</v>
      </c>
      <c r="J199" s="245">
        <f>SUM(J200:J202)</f>
        <v>0</v>
      </c>
      <c r="K199" s="246">
        <f>SUM(K200:K202)</f>
        <v>0</v>
      </c>
      <c r="L199" s="240">
        <f>SUM(L200:L202)</f>
        <v>0</v>
      </c>
    </row>
    <row r="200" spans="1:12" ht="22.5" hidden="1" customHeight="1">
      <c r="A200" s="66">
        <v>3</v>
      </c>
      <c r="B200" s="67">
        <v>1</v>
      </c>
      <c r="C200" s="67">
        <v>1</v>
      </c>
      <c r="D200" s="67">
        <v>4</v>
      </c>
      <c r="E200" s="67">
        <v>1</v>
      </c>
      <c r="F200" s="69">
        <v>1</v>
      </c>
      <c r="G200" s="186" t="s">
        <v>136</v>
      </c>
      <c r="H200" s="27">
        <v>170</v>
      </c>
      <c r="I200" s="246"/>
      <c r="J200" s="246"/>
      <c r="K200" s="246"/>
      <c r="L200" s="246"/>
    </row>
    <row r="201" spans="1:12" ht="5.25" hidden="1" customHeight="1">
      <c r="A201" s="64">
        <v>3</v>
      </c>
      <c r="B201" s="62">
        <v>1</v>
      </c>
      <c r="C201" s="62">
        <v>1</v>
      </c>
      <c r="D201" s="62">
        <v>4</v>
      </c>
      <c r="E201" s="62">
        <v>1</v>
      </c>
      <c r="F201" s="65">
        <v>2</v>
      </c>
      <c r="G201" s="184" t="s">
        <v>240</v>
      </c>
      <c r="H201" s="27">
        <v>171</v>
      </c>
      <c r="I201" s="301"/>
      <c r="J201" s="297"/>
      <c r="K201" s="297"/>
      <c r="L201" s="297"/>
    </row>
    <row r="202" spans="1:12" ht="15.75" hidden="1">
      <c r="A202" s="66">
        <v>3</v>
      </c>
      <c r="B202" s="67">
        <v>1</v>
      </c>
      <c r="C202" s="67">
        <v>1</v>
      </c>
      <c r="D202" s="67">
        <v>4</v>
      </c>
      <c r="E202" s="67">
        <v>1</v>
      </c>
      <c r="F202" s="69">
        <v>3</v>
      </c>
      <c r="G202" s="186" t="s">
        <v>137</v>
      </c>
      <c r="H202" s="27">
        <v>172</v>
      </c>
      <c r="I202" s="240"/>
      <c r="J202" s="304"/>
      <c r="K202" s="241"/>
      <c r="L202" s="242"/>
    </row>
    <row r="203" spans="1:12" ht="15.75" hidden="1">
      <c r="A203" s="66">
        <v>3</v>
      </c>
      <c r="B203" s="67">
        <v>1</v>
      </c>
      <c r="C203" s="67">
        <v>1</v>
      </c>
      <c r="D203" s="67">
        <v>5</v>
      </c>
      <c r="E203" s="67"/>
      <c r="F203" s="69"/>
      <c r="G203" s="186" t="s">
        <v>138</v>
      </c>
      <c r="H203" s="27">
        <v>173</v>
      </c>
      <c r="I203" s="243">
        <f>I204</f>
        <v>0</v>
      </c>
      <c r="J203" s="245">
        <f t="shared" ref="J203:L204" si="30">J204</f>
        <v>0</v>
      </c>
      <c r="K203" s="246">
        <f t="shared" si="30"/>
        <v>0</v>
      </c>
      <c r="L203" s="240">
        <f t="shared" si="30"/>
        <v>0</v>
      </c>
    </row>
    <row r="204" spans="1:12" ht="15.75" hidden="1">
      <c r="A204" s="75">
        <v>3</v>
      </c>
      <c r="B204" s="76">
        <v>1</v>
      </c>
      <c r="C204" s="76">
        <v>1</v>
      </c>
      <c r="D204" s="76">
        <v>5</v>
      </c>
      <c r="E204" s="76">
        <v>1</v>
      </c>
      <c r="F204" s="78"/>
      <c r="G204" s="186" t="s">
        <v>138</v>
      </c>
      <c r="H204" s="27">
        <v>174</v>
      </c>
      <c r="I204" s="240">
        <f>I205</f>
        <v>0</v>
      </c>
      <c r="J204" s="303">
        <f t="shared" si="30"/>
        <v>0</v>
      </c>
      <c r="K204" s="244">
        <f t="shared" si="30"/>
        <v>0</v>
      </c>
      <c r="L204" s="243">
        <f t="shared" si="30"/>
        <v>0</v>
      </c>
    </row>
    <row r="205" spans="1:12" ht="34.5" hidden="1" customHeight="1">
      <c r="A205" s="80">
        <v>3</v>
      </c>
      <c r="B205" s="81">
        <v>1</v>
      </c>
      <c r="C205" s="81">
        <v>1</v>
      </c>
      <c r="D205" s="81">
        <v>5</v>
      </c>
      <c r="E205" s="81">
        <v>1</v>
      </c>
      <c r="F205" s="84">
        <v>1</v>
      </c>
      <c r="G205" s="186" t="s">
        <v>138</v>
      </c>
      <c r="H205" s="27">
        <v>175</v>
      </c>
      <c r="I205" s="297"/>
      <c r="J205" s="297"/>
      <c r="K205" s="297"/>
      <c r="L205" s="297"/>
    </row>
    <row r="206" spans="1:12" ht="0.75" hidden="1" customHeight="1">
      <c r="A206" s="75">
        <v>3</v>
      </c>
      <c r="B206" s="76">
        <v>1</v>
      </c>
      <c r="C206" s="76">
        <v>2</v>
      </c>
      <c r="D206" s="76"/>
      <c r="E206" s="76"/>
      <c r="F206" s="78"/>
      <c r="G206" s="187" t="s">
        <v>139</v>
      </c>
      <c r="H206" s="27">
        <v>176</v>
      </c>
      <c r="I206" s="297">
        <f>I207</f>
        <v>0</v>
      </c>
      <c r="J206" s="297">
        <f t="shared" ref="I206:M207" si="31">J207</f>
        <v>0</v>
      </c>
      <c r="K206" s="297">
        <f t="shared" si="31"/>
        <v>0</v>
      </c>
      <c r="L206" s="297">
        <f t="shared" si="31"/>
        <v>0</v>
      </c>
    </row>
    <row r="207" spans="1:12" ht="22.5" hidden="1" customHeight="1">
      <c r="A207" s="66">
        <v>3</v>
      </c>
      <c r="B207" s="67">
        <v>1</v>
      </c>
      <c r="C207" s="67">
        <v>2</v>
      </c>
      <c r="D207" s="67">
        <v>1</v>
      </c>
      <c r="E207" s="67"/>
      <c r="F207" s="69"/>
      <c r="G207" s="187" t="s">
        <v>139</v>
      </c>
      <c r="H207" s="27">
        <v>177</v>
      </c>
      <c r="I207" s="297">
        <f t="shared" si="31"/>
        <v>0</v>
      </c>
      <c r="J207" s="297">
        <f t="shared" si="31"/>
        <v>0</v>
      </c>
      <c r="K207" s="297">
        <f t="shared" si="31"/>
        <v>0</v>
      </c>
      <c r="L207" s="297">
        <f t="shared" si="31"/>
        <v>0</v>
      </c>
    </row>
    <row r="208" spans="1:12" ht="22.5" hidden="1" customHeight="1">
      <c r="A208" s="64">
        <v>3</v>
      </c>
      <c r="B208" s="62">
        <v>1</v>
      </c>
      <c r="C208" s="62">
        <v>2</v>
      </c>
      <c r="D208" s="62">
        <v>1</v>
      </c>
      <c r="E208" s="62">
        <v>1</v>
      </c>
      <c r="F208" s="65"/>
      <c r="G208" s="187" t="s">
        <v>139</v>
      </c>
      <c r="H208" s="27">
        <v>178</v>
      </c>
      <c r="I208" s="297">
        <f>SUM(I209:I212)</f>
        <v>0</v>
      </c>
      <c r="J208" s="297">
        <f>SUM(J209:J212)</f>
        <v>0</v>
      </c>
      <c r="K208" s="297">
        <f>SUM(K209:K212)</f>
        <v>0</v>
      </c>
      <c r="L208" s="318">
        <f>SUM(L209:L212)</f>
        <v>0</v>
      </c>
    </row>
    <row r="209" spans="1:12" ht="15.75" hidden="1" customHeight="1">
      <c r="A209" s="66">
        <v>3</v>
      </c>
      <c r="B209" s="67">
        <v>1</v>
      </c>
      <c r="C209" s="67">
        <v>2</v>
      </c>
      <c r="D209" s="67">
        <v>1</v>
      </c>
      <c r="E209" s="67">
        <v>1</v>
      </c>
      <c r="F209" s="132">
        <v>2</v>
      </c>
      <c r="G209" s="186" t="s">
        <v>241</v>
      </c>
      <c r="H209" s="27">
        <v>179</v>
      </c>
      <c r="I209" s="240"/>
      <c r="J209" s="245"/>
      <c r="K209" s="246"/>
      <c r="L209" s="240"/>
    </row>
    <row r="210" spans="1:12" ht="22.5" hidden="1" customHeight="1">
      <c r="A210" s="66">
        <v>3</v>
      </c>
      <c r="B210" s="67">
        <v>1</v>
      </c>
      <c r="C210" s="67">
        <v>2</v>
      </c>
      <c r="D210" s="66">
        <v>1</v>
      </c>
      <c r="E210" s="67">
        <v>1</v>
      </c>
      <c r="F210" s="132">
        <v>3</v>
      </c>
      <c r="G210" s="70" t="s">
        <v>140</v>
      </c>
      <c r="H210" s="27">
        <v>180</v>
      </c>
      <c r="I210" s="243"/>
      <c r="J210" s="303"/>
      <c r="K210" s="244"/>
      <c r="L210" s="243"/>
    </row>
    <row r="211" spans="1:12" ht="22.5" hidden="1" customHeight="1">
      <c r="A211" s="66">
        <v>3</v>
      </c>
      <c r="B211" s="67">
        <v>1</v>
      </c>
      <c r="C211" s="67">
        <v>2</v>
      </c>
      <c r="D211" s="66">
        <v>1</v>
      </c>
      <c r="E211" s="67">
        <v>1</v>
      </c>
      <c r="F211" s="132">
        <v>4</v>
      </c>
      <c r="G211" s="70" t="s">
        <v>141</v>
      </c>
      <c r="H211" s="27">
        <v>181</v>
      </c>
      <c r="I211" s="240"/>
      <c r="J211" s="245"/>
      <c r="K211" s="246"/>
      <c r="L211" s="240"/>
    </row>
    <row r="212" spans="1:12" ht="22.5" hidden="1" customHeight="1">
      <c r="A212" s="75">
        <v>3</v>
      </c>
      <c r="B212" s="126">
        <v>1</v>
      </c>
      <c r="C212" s="126">
        <v>2</v>
      </c>
      <c r="D212" s="125">
        <v>1</v>
      </c>
      <c r="E212" s="126">
        <v>1</v>
      </c>
      <c r="F212" s="139">
        <v>5</v>
      </c>
      <c r="G212" s="129" t="s">
        <v>142</v>
      </c>
      <c r="H212" s="27">
        <v>182</v>
      </c>
      <c r="I212" s="318"/>
      <c r="J212" s="318"/>
      <c r="K212" s="318"/>
      <c r="L212" s="318"/>
    </row>
    <row r="213" spans="1:12" ht="15.75" hidden="1" customHeight="1">
      <c r="A213" s="66">
        <v>3</v>
      </c>
      <c r="B213" s="67">
        <v>1</v>
      </c>
      <c r="C213" s="67">
        <v>3</v>
      </c>
      <c r="D213" s="66"/>
      <c r="E213" s="67"/>
      <c r="F213" s="69"/>
      <c r="G213" s="70" t="s">
        <v>143</v>
      </c>
      <c r="H213" s="27">
        <v>183</v>
      </c>
      <c r="I213" s="240">
        <f>SUM(I214+I217)</f>
        <v>0</v>
      </c>
      <c r="J213" s="245">
        <f>SUM(J214+J217)</f>
        <v>0</v>
      </c>
      <c r="K213" s="246">
        <f>SUM(K214+K217)</f>
        <v>0</v>
      </c>
      <c r="L213" s="240">
        <f>SUM(L214+L217)</f>
        <v>0</v>
      </c>
    </row>
    <row r="214" spans="1:12" ht="15.75" hidden="1" customHeight="1">
      <c r="A214" s="64">
        <v>3</v>
      </c>
      <c r="B214" s="62">
        <v>1</v>
      </c>
      <c r="C214" s="62">
        <v>3</v>
      </c>
      <c r="D214" s="64">
        <v>1</v>
      </c>
      <c r="E214" s="66"/>
      <c r="F214" s="65"/>
      <c r="G214" s="103" t="s">
        <v>144</v>
      </c>
      <c r="H214" s="27">
        <v>184</v>
      </c>
      <c r="I214" s="240">
        <f>I215</f>
        <v>0</v>
      </c>
      <c r="J214" s="240">
        <f t="shared" ref="I214:M215" si="32">J215</f>
        <v>0</v>
      </c>
      <c r="K214" s="240">
        <f t="shared" si="32"/>
        <v>0</v>
      </c>
      <c r="L214" s="240">
        <f t="shared" si="32"/>
        <v>0</v>
      </c>
    </row>
    <row r="215" spans="1:12" ht="15.75" hidden="1" customHeight="1">
      <c r="A215" s="66">
        <v>3</v>
      </c>
      <c r="B215" s="67">
        <v>1</v>
      </c>
      <c r="C215" s="67">
        <v>3</v>
      </c>
      <c r="D215" s="66">
        <v>1</v>
      </c>
      <c r="E215" s="66">
        <v>1</v>
      </c>
      <c r="F215" s="69"/>
      <c r="G215" s="103" t="s">
        <v>144</v>
      </c>
      <c r="H215" s="27">
        <v>185</v>
      </c>
      <c r="I215" s="297">
        <f t="shared" si="32"/>
        <v>0</v>
      </c>
      <c r="J215" s="297">
        <f t="shared" si="32"/>
        <v>0</v>
      </c>
      <c r="K215" s="297">
        <f t="shared" si="32"/>
        <v>0</v>
      </c>
      <c r="L215" s="318">
        <f t="shared" si="32"/>
        <v>0</v>
      </c>
    </row>
    <row r="216" spans="1:12" ht="22.5" hidden="1" customHeight="1">
      <c r="A216" s="66">
        <v>3</v>
      </c>
      <c r="B216" s="68">
        <v>1</v>
      </c>
      <c r="C216" s="66">
        <v>3</v>
      </c>
      <c r="D216" s="67">
        <v>1</v>
      </c>
      <c r="E216" s="67">
        <v>1</v>
      </c>
      <c r="F216" s="69">
        <v>1</v>
      </c>
      <c r="G216" s="103" t="s">
        <v>144</v>
      </c>
      <c r="H216" s="27">
        <v>186</v>
      </c>
      <c r="I216" s="297"/>
      <c r="J216" s="297"/>
      <c r="K216" s="297"/>
      <c r="L216" s="297"/>
    </row>
    <row r="217" spans="1:12" ht="15.75" hidden="1" customHeight="1">
      <c r="A217" s="66">
        <v>3</v>
      </c>
      <c r="B217" s="68">
        <v>1</v>
      </c>
      <c r="C217" s="66">
        <v>3</v>
      </c>
      <c r="D217" s="67">
        <v>2</v>
      </c>
      <c r="E217" s="67"/>
      <c r="F217" s="69"/>
      <c r="G217" s="70" t="s">
        <v>145</v>
      </c>
      <c r="H217" s="27">
        <v>187</v>
      </c>
      <c r="I217" s="297">
        <f>I218</f>
        <v>0</v>
      </c>
      <c r="J217" s="297">
        <f>J218</f>
        <v>0</v>
      </c>
      <c r="K217" s="297">
        <f>K218</f>
        <v>0</v>
      </c>
      <c r="L217" s="297">
        <f>L218</f>
        <v>0</v>
      </c>
    </row>
    <row r="218" spans="1:12" ht="0.75" hidden="1" customHeight="1">
      <c r="A218" s="64">
        <v>3</v>
      </c>
      <c r="B218" s="63">
        <v>1</v>
      </c>
      <c r="C218" s="64">
        <v>3</v>
      </c>
      <c r="D218" s="62">
        <v>2</v>
      </c>
      <c r="E218" s="62">
        <v>1</v>
      </c>
      <c r="F218" s="65"/>
      <c r="G218" s="70" t="s">
        <v>145</v>
      </c>
      <c r="H218" s="27">
        <v>188</v>
      </c>
      <c r="I218" s="297">
        <f t="shared" ref="I218:L218" si="33">SUM(I219:I224)</f>
        <v>0</v>
      </c>
      <c r="J218" s="297">
        <f t="shared" si="33"/>
        <v>0</v>
      </c>
      <c r="K218" s="297">
        <f t="shared" si="33"/>
        <v>0</v>
      </c>
      <c r="L218" s="318">
        <f t="shared" si="33"/>
        <v>0</v>
      </c>
    </row>
    <row r="219" spans="1:12" ht="15.75" hidden="1" customHeight="1">
      <c r="A219" s="66">
        <v>3</v>
      </c>
      <c r="B219" s="68">
        <v>1</v>
      </c>
      <c r="C219" s="66">
        <v>3</v>
      </c>
      <c r="D219" s="67">
        <v>2</v>
      </c>
      <c r="E219" s="67">
        <v>1</v>
      </c>
      <c r="F219" s="69">
        <v>1</v>
      </c>
      <c r="G219" s="70" t="s">
        <v>146</v>
      </c>
      <c r="H219" s="27">
        <v>189</v>
      </c>
      <c r="I219" s="297"/>
      <c r="J219" s="297"/>
      <c r="K219" s="297"/>
      <c r="L219" s="297"/>
    </row>
    <row r="220" spans="1:12" ht="15.75" hidden="1" customHeight="1">
      <c r="A220" s="66">
        <v>3</v>
      </c>
      <c r="B220" s="68">
        <v>1</v>
      </c>
      <c r="C220" s="66">
        <v>3</v>
      </c>
      <c r="D220" s="67">
        <v>2</v>
      </c>
      <c r="E220" s="67">
        <v>1</v>
      </c>
      <c r="F220" s="69">
        <v>2</v>
      </c>
      <c r="G220" s="70" t="s">
        <v>147</v>
      </c>
      <c r="H220" s="27">
        <v>190</v>
      </c>
      <c r="I220" s="297"/>
      <c r="J220" s="297"/>
      <c r="K220" s="297"/>
      <c r="L220" s="318"/>
    </row>
    <row r="221" spans="1:12" ht="22.5" hidden="1" customHeight="1">
      <c r="A221" s="66">
        <v>3</v>
      </c>
      <c r="B221" s="68">
        <v>1</v>
      </c>
      <c r="C221" s="66">
        <v>3</v>
      </c>
      <c r="D221" s="67">
        <v>2</v>
      </c>
      <c r="E221" s="67">
        <v>1</v>
      </c>
      <c r="F221" s="69">
        <v>3</v>
      </c>
      <c r="G221" s="70" t="s">
        <v>148</v>
      </c>
      <c r="H221" s="27">
        <v>191</v>
      </c>
      <c r="I221" s="243"/>
      <c r="J221" s="303"/>
      <c r="K221" s="244"/>
      <c r="L221" s="244"/>
    </row>
    <row r="222" spans="1:12" ht="22.5" hidden="1" customHeight="1">
      <c r="A222" s="66">
        <v>3</v>
      </c>
      <c r="B222" s="68">
        <v>1</v>
      </c>
      <c r="C222" s="66">
        <v>3</v>
      </c>
      <c r="D222" s="67">
        <v>2</v>
      </c>
      <c r="E222" s="67">
        <v>1</v>
      </c>
      <c r="F222" s="69">
        <v>4</v>
      </c>
      <c r="G222" s="70" t="s">
        <v>149</v>
      </c>
      <c r="H222" s="27">
        <v>192</v>
      </c>
      <c r="I222" s="298"/>
      <c r="J222" s="309"/>
      <c r="K222" s="299"/>
      <c r="L222" s="299"/>
    </row>
    <row r="223" spans="1:12" ht="22.5" hidden="1" customHeight="1">
      <c r="A223" s="66">
        <v>3</v>
      </c>
      <c r="B223" s="68">
        <v>1</v>
      </c>
      <c r="C223" s="66">
        <v>3</v>
      </c>
      <c r="D223" s="67">
        <v>2</v>
      </c>
      <c r="E223" s="67">
        <v>1</v>
      </c>
      <c r="F223" s="69">
        <v>5</v>
      </c>
      <c r="G223" s="103" t="s">
        <v>150</v>
      </c>
      <c r="H223" s="27">
        <v>193</v>
      </c>
      <c r="I223" s="240"/>
      <c r="J223" s="245"/>
      <c r="K223" s="246"/>
      <c r="L223" s="246"/>
    </row>
    <row r="224" spans="1:12" ht="22.5" hidden="1" customHeight="1">
      <c r="A224" s="130">
        <v>3</v>
      </c>
      <c r="B224" s="70">
        <v>1</v>
      </c>
      <c r="C224" s="130">
        <v>3</v>
      </c>
      <c r="D224" s="131">
        <v>2</v>
      </c>
      <c r="E224" s="131">
        <v>1</v>
      </c>
      <c r="F224" s="132">
        <v>6</v>
      </c>
      <c r="G224" s="103" t="s">
        <v>145</v>
      </c>
      <c r="H224" s="27">
        <v>194</v>
      </c>
      <c r="I224" s="297"/>
      <c r="J224" s="297"/>
      <c r="K224" s="297"/>
      <c r="L224" s="297"/>
    </row>
    <row r="225" spans="1:12" ht="22.5" hidden="1" customHeight="1">
      <c r="A225" s="64">
        <v>3</v>
      </c>
      <c r="B225" s="62">
        <v>1</v>
      </c>
      <c r="C225" s="62">
        <v>4</v>
      </c>
      <c r="D225" s="62"/>
      <c r="E225" s="62"/>
      <c r="F225" s="65"/>
      <c r="G225" s="103" t="s">
        <v>151</v>
      </c>
      <c r="H225" s="27">
        <v>195</v>
      </c>
      <c r="I225" s="319">
        <f>I226</f>
        <v>0</v>
      </c>
      <c r="J225" s="319">
        <f t="shared" ref="J225:L227" si="34">J226</f>
        <v>0</v>
      </c>
      <c r="K225" s="319">
        <f t="shared" si="34"/>
        <v>0</v>
      </c>
      <c r="L225" s="319">
        <f t="shared" si="34"/>
        <v>0</v>
      </c>
    </row>
    <row r="226" spans="1:12" ht="22.5" hidden="1" customHeight="1">
      <c r="A226" s="75">
        <v>3</v>
      </c>
      <c r="B226" s="126">
        <v>1</v>
      </c>
      <c r="C226" s="126">
        <v>4</v>
      </c>
      <c r="D226" s="126">
        <v>1</v>
      </c>
      <c r="E226" s="126"/>
      <c r="F226" s="134"/>
      <c r="G226" s="103" t="s">
        <v>151</v>
      </c>
      <c r="H226" s="27">
        <v>196</v>
      </c>
      <c r="I226" s="319">
        <f>I227</f>
        <v>0</v>
      </c>
      <c r="J226" s="319">
        <f t="shared" si="34"/>
        <v>0</v>
      </c>
      <c r="K226" s="319">
        <f t="shared" si="34"/>
        <v>0</v>
      </c>
      <c r="L226" s="319">
        <f t="shared" si="34"/>
        <v>0</v>
      </c>
    </row>
    <row r="227" spans="1:12" ht="22.5" hidden="1" customHeight="1">
      <c r="A227" s="66">
        <v>3</v>
      </c>
      <c r="B227" s="67">
        <v>1</v>
      </c>
      <c r="C227" s="67">
        <v>4</v>
      </c>
      <c r="D227" s="67">
        <v>1</v>
      </c>
      <c r="E227" s="67">
        <v>1</v>
      </c>
      <c r="F227" s="69"/>
      <c r="G227" s="103" t="s">
        <v>218</v>
      </c>
      <c r="H227" s="27">
        <v>197</v>
      </c>
      <c r="I227" s="319">
        <f>I228</f>
        <v>0</v>
      </c>
      <c r="J227" s="319">
        <f t="shared" si="34"/>
        <v>0</v>
      </c>
      <c r="K227" s="319">
        <f t="shared" si="34"/>
        <v>0</v>
      </c>
      <c r="L227" s="319">
        <f t="shared" si="34"/>
        <v>0</v>
      </c>
    </row>
    <row r="228" spans="1:12" ht="15.75" hidden="1" customHeight="1">
      <c r="A228" s="79">
        <v>3</v>
      </c>
      <c r="B228" s="80">
        <v>1</v>
      </c>
      <c r="C228" s="81">
        <v>4</v>
      </c>
      <c r="D228" s="81">
        <v>1</v>
      </c>
      <c r="E228" s="81">
        <v>1</v>
      </c>
      <c r="F228" s="84">
        <v>1</v>
      </c>
      <c r="G228" s="103" t="s">
        <v>152</v>
      </c>
      <c r="H228" s="27">
        <v>198</v>
      </c>
      <c r="I228" s="297"/>
      <c r="J228" s="297"/>
      <c r="K228" s="297"/>
      <c r="L228" s="297"/>
    </row>
    <row r="229" spans="1:12" ht="15.75" hidden="1" customHeight="1">
      <c r="A229" s="71">
        <v>3</v>
      </c>
      <c r="B229" s="67">
        <v>1</v>
      </c>
      <c r="C229" s="67">
        <v>5</v>
      </c>
      <c r="D229" s="67"/>
      <c r="E229" s="67"/>
      <c r="F229" s="69"/>
      <c r="G229" s="70" t="s">
        <v>219</v>
      </c>
      <c r="H229" s="27">
        <v>199</v>
      </c>
      <c r="I229" s="297">
        <f>I230</f>
        <v>0</v>
      </c>
      <c r="J229" s="297">
        <f t="shared" ref="J229:L230" si="35">J230</f>
        <v>0</v>
      </c>
      <c r="K229" s="297">
        <f t="shared" si="35"/>
        <v>0</v>
      </c>
      <c r="L229" s="297">
        <f t="shared" si="35"/>
        <v>0</v>
      </c>
    </row>
    <row r="230" spans="1:12" ht="22.5" hidden="1" customHeight="1">
      <c r="A230" s="71">
        <v>3</v>
      </c>
      <c r="B230" s="67">
        <v>1</v>
      </c>
      <c r="C230" s="67">
        <v>5</v>
      </c>
      <c r="D230" s="67">
        <v>1</v>
      </c>
      <c r="E230" s="67"/>
      <c r="F230" s="69"/>
      <c r="G230" s="70" t="s">
        <v>219</v>
      </c>
      <c r="H230" s="27">
        <v>200</v>
      </c>
      <c r="I230" s="297">
        <f>I231</f>
        <v>0</v>
      </c>
      <c r="J230" s="297">
        <f t="shared" si="35"/>
        <v>0</v>
      </c>
      <c r="K230" s="297">
        <f t="shared" si="35"/>
        <v>0</v>
      </c>
      <c r="L230" s="297">
        <f t="shared" si="35"/>
        <v>0</v>
      </c>
    </row>
    <row r="231" spans="1:12" s="150" customFormat="1" ht="31.5" hidden="1" customHeight="1">
      <c r="A231" s="71">
        <v>3</v>
      </c>
      <c r="B231" s="67">
        <v>1</v>
      </c>
      <c r="C231" s="67">
        <v>5</v>
      </c>
      <c r="D231" s="67">
        <v>1</v>
      </c>
      <c r="E231" s="67">
        <v>1</v>
      </c>
      <c r="F231" s="69"/>
      <c r="G231" s="70" t="s">
        <v>219</v>
      </c>
      <c r="H231" s="27">
        <v>201</v>
      </c>
      <c r="I231" s="240">
        <f>SUM(I232:I234)</f>
        <v>0</v>
      </c>
      <c r="J231" s="245">
        <f>SUM(J232:J234)</f>
        <v>0</v>
      </c>
      <c r="K231" s="246">
        <f>SUM(K232:K234)</f>
        <v>0</v>
      </c>
      <c r="L231" s="246">
        <f>SUM(L232:L234)</f>
        <v>0</v>
      </c>
    </row>
    <row r="232" spans="1:12" ht="22.5" hidden="1" customHeight="1">
      <c r="A232" s="71">
        <v>3</v>
      </c>
      <c r="B232" s="67">
        <v>1</v>
      </c>
      <c r="C232" s="67">
        <v>5</v>
      </c>
      <c r="D232" s="67">
        <v>1</v>
      </c>
      <c r="E232" s="67">
        <v>1</v>
      </c>
      <c r="F232" s="69">
        <v>1</v>
      </c>
      <c r="G232" s="143" t="s">
        <v>153</v>
      </c>
      <c r="H232" s="27">
        <v>202</v>
      </c>
      <c r="I232" s="298"/>
      <c r="J232" s="309"/>
      <c r="K232" s="299"/>
      <c r="L232" s="299"/>
    </row>
    <row r="233" spans="1:12" ht="15.75" hidden="1" customHeight="1">
      <c r="A233" s="71">
        <v>3</v>
      </c>
      <c r="B233" s="67">
        <v>1</v>
      </c>
      <c r="C233" s="67">
        <v>5</v>
      </c>
      <c r="D233" s="67">
        <v>1</v>
      </c>
      <c r="E233" s="67">
        <v>1</v>
      </c>
      <c r="F233" s="69">
        <v>2</v>
      </c>
      <c r="G233" s="143" t="s">
        <v>154</v>
      </c>
      <c r="H233" s="27">
        <v>203</v>
      </c>
      <c r="I233" s="298"/>
      <c r="J233" s="298"/>
      <c r="K233" s="298"/>
      <c r="L233" s="298"/>
    </row>
    <row r="234" spans="1:12" ht="15.75" hidden="1" customHeight="1">
      <c r="A234" s="71">
        <v>3</v>
      </c>
      <c r="B234" s="67">
        <v>1</v>
      </c>
      <c r="C234" s="67">
        <v>5</v>
      </c>
      <c r="D234" s="67">
        <v>1</v>
      </c>
      <c r="E234" s="67">
        <v>1</v>
      </c>
      <c r="F234" s="69">
        <v>3</v>
      </c>
      <c r="G234" s="143" t="s">
        <v>155</v>
      </c>
      <c r="H234" s="27">
        <v>204</v>
      </c>
      <c r="I234" s="240"/>
      <c r="J234" s="245"/>
      <c r="K234" s="246"/>
      <c r="L234" s="246"/>
    </row>
    <row r="235" spans="1:12" ht="15.75" hidden="1" customHeight="1">
      <c r="A235" s="60">
        <v>3</v>
      </c>
      <c r="B235" s="105">
        <v>2</v>
      </c>
      <c r="C235" s="105"/>
      <c r="D235" s="105"/>
      <c r="E235" s="105"/>
      <c r="F235" s="106"/>
      <c r="G235" s="110" t="s">
        <v>156</v>
      </c>
      <c r="H235" s="27">
        <v>205</v>
      </c>
      <c r="I235" s="297">
        <f>SUM(I236+I268)</f>
        <v>0</v>
      </c>
      <c r="J235" s="297">
        <f>SUM(J236+J268)</f>
        <v>0</v>
      </c>
      <c r="K235" s="297">
        <f>SUM(K236+K268)</f>
        <v>0</v>
      </c>
      <c r="L235" s="297">
        <f>SUM(L236+L268)</f>
        <v>0</v>
      </c>
    </row>
    <row r="236" spans="1:12" ht="15.75" hidden="1" customHeight="1">
      <c r="A236" s="151">
        <v>3</v>
      </c>
      <c r="B236" s="137">
        <v>2</v>
      </c>
      <c r="C236" s="138">
        <v>1</v>
      </c>
      <c r="D236" s="138"/>
      <c r="E236" s="138"/>
      <c r="F236" s="139"/>
      <c r="G236" s="129" t="s">
        <v>157</v>
      </c>
      <c r="H236" s="27">
        <v>206</v>
      </c>
      <c r="I236" s="240">
        <f>SUM(I237+I246+I250+I254+I258+I261+I264)</f>
        <v>0</v>
      </c>
      <c r="J236" s="240">
        <f>SUM(J237+J246+J250+J254+J258+J261+J264)</f>
        <v>0</v>
      </c>
      <c r="K236" s="240">
        <f>SUM(K237+K246+K250+K254+K258+K261+K264)</f>
        <v>0</v>
      </c>
      <c r="L236" s="240">
        <f>SUM(L237+L246+L250+L254+L258+L261+L264)</f>
        <v>0</v>
      </c>
    </row>
    <row r="237" spans="1:12" ht="15.75" hidden="1" customHeight="1">
      <c r="A237" s="130">
        <v>3</v>
      </c>
      <c r="B237" s="131">
        <v>2</v>
      </c>
      <c r="C237" s="131">
        <v>1</v>
      </c>
      <c r="D237" s="131">
        <v>1</v>
      </c>
      <c r="E237" s="131"/>
      <c r="F237" s="132"/>
      <c r="G237" s="70" t="s">
        <v>158</v>
      </c>
      <c r="H237" s="27">
        <v>207</v>
      </c>
      <c r="I237" s="297">
        <f>I238</f>
        <v>0</v>
      </c>
      <c r="J237" s="297">
        <f t="shared" ref="J237:L237" si="36">J238</f>
        <v>0</v>
      </c>
      <c r="K237" s="297">
        <f t="shared" si="36"/>
        <v>0</v>
      </c>
      <c r="L237" s="297">
        <f t="shared" si="36"/>
        <v>0</v>
      </c>
    </row>
    <row r="238" spans="1:12" ht="15.75" hidden="1" customHeight="1">
      <c r="A238" s="130">
        <v>3</v>
      </c>
      <c r="B238" s="130">
        <v>2</v>
      </c>
      <c r="C238" s="131">
        <v>1</v>
      </c>
      <c r="D238" s="131">
        <v>1</v>
      </c>
      <c r="E238" s="131">
        <v>1</v>
      </c>
      <c r="F238" s="132"/>
      <c r="G238" s="70" t="s">
        <v>159</v>
      </c>
      <c r="H238" s="27">
        <v>208</v>
      </c>
      <c r="I238" s="297">
        <f>SUM(I239:I239)</f>
        <v>0</v>
      </c>
      <c r="J238" s="297">
        <f>SUM(J239:J239)</f>
        <v>0</v>
      </c>
      <c r="K238" s="297">
        <f>SUM(K239:K239)</f>
        <v>0</v>
      </c>
      <c r="L238" s="297">
        <f>SUM(L239:L239)</f>
        <v>0</v>
      </c>
    </row>
    <row r="239" spans="1:12" ht="15.75" hidden="1" customHeight="1">
      <c r="A239" s="151">
        <v>3</v>
      </c>
      <c r="B239" s="151">
        <v>2</v>
      </c>
      <c r="C239" s="138">
        <v>1</v>
      </c>
      <c r="D239" s="138">
        <v>1</v>
      </c>
      <c r="E239" s="138">
        <v>1</v>
      </c>
      <c r="F239" s="139">
        <v>1</v>
      </c>
      <c r="G239" s="129" t="s">
        <v>159</v>
      </c>
      <c r="H239" s="27">
        <v>209</v>
      </c>
      <c r="I239" s="240"/>
      <c r="J239" s="240"/>
      <c r="K239" s="240"/>
      <c r="L239" s="240"/>
    </row>
    <row r="240" spans="1:12" ht="15.75" hidden="1" customHeight="1">
      <c r="A240" s="151">
        <v>3</v>
      </c>
      <c r="B240" s="138">
        <v>2</v>
      </c>
      <c r="C240" s="138">
        <v>1</v>
      </c>
      <c r="D240" s="138">
        <v>1</v>
      </c>
      <c r="E240" s="138">
        <v>2</v>
      </c>
      <c r="F240" s="139"/>
      <c r="G240" s="129" t="s">
        <v>160</v>
      </c>
      <c r="H240" s="27">
        <v>210</v>
      </c>
      <c r="I240" s="297">
        <f>SUM(I241:I242)</f>
        <v>0</v>
      </c>
      <c r="J240" s="297">
        <f t="shared" ref="J240:L240" si="37">SUM(J241:J242)</f>
        <v>0</v>
      </c>
      <c r="K240" s="297">
        <f t="shared" si="37"/>
        <v>0</v>
      </c>
      <c r="L240" s="297">
        <f t="shared" si="37"/>
        <v>0</v>
      </c>
    </row>
    <row r="241" spans="1:12" ht="15.75" hidden="1" customHeight="1">
      <c r="A241" s="151">
        <v>3</v>
      </c>
      <c r="B241" s="138">
        <v>2</v>
      </c>
      <c r="C241" s="138">
        <v>1</v>
      </c>
      <c r="D241" s="138">
        <v>1</v>
      </c>
      <c r="E241" s="138">
        <v>2</v>
      </c>
      <c r="F241" s="139">
        <v>1</v>
      </c>
      <c r="G241" s="129" t="s">
        <v>161</v>
      </c>
      <c r="H241" s="27">
        <v>211</v>
      </c>
      <c r="I241" s="297"/>
      <c r="J241" s="297"/>
      <c r="K241" s="297"/>
      <c r="L241" s="297"/>
    </row>
    <row r="242" spans="1:12" ht="15.75" hidden="1" customHeight="1">
      <c r="A242" s="151">
        <v>3</v>
      </c>
      <c r="B242" s="138">
        <v>2</v>
      </c>
      <c r="C242" s="138">
        <v>1</v>
      </c>
      <c r="D242" s="138">
        <v>1</v>
      </c>
      <c r="E242" s="138">
        <v>2</v>
      </c>
      <c r="F242" s="139">
        <v>2</v>
      </c>
      <c r="G242" s="129" t="s">
        <v>162</v>
      </c>
      <c r="H242" s="27">
        <v>212</v>
      </c>
      <c r="I242" s="240"/>
      <c r="J242" s="240"/>
      <c r="K242" s="240"/>
      <c r="L242" s="240"/>
    </row>
    <row r="243" spans="1:12" ht="15.75" hidden="1" customHeight="1">
      <c r="A243" s="151">
        <v>3</v>
      </c>
      <c r="B243" s="138">
        <v>2</v>
      </c>
      <c r="C243" s="138">
        <v>1</v>
      </c>
      <c r="D243" s="138">
        <v>1</v>
      </c>
      <c r="E243" s="138">
        <v>3</v>
      </c>
      <c r="F243" s="152"/>
      <c r="G243" s="129" t="s">
        <v>163</v>
      </c>
      <c r="H243" s="27">
        <v>213</v>
      </c>
      <c r="I243" s="240">
        <f>SUM(I244:I245)</f>
        <v>0</v>
      </c>
      <c r="J243" s="245">
        <f t="shared" ref="J243:L243" si="38">SUM(J244:J245)</f>
        <v>0</v>
      </c>
      <c r="K243" s="246">
        <f t="shared" si="38"/>
        <v>0</v>
      </c>
      <c r="L243" s="246">
        <f t="shared" si="38"/>
        <v>0</v>
      </c>
    </row>
    <row r="244" spans="1:12" ht="22.5" hidden="1" customHeight="1">
      <c r="A244" s="151">
        <v>3</v>
      </c>
      <c r="B244" s="138">
        <v>2</v>
      </c>
      <c r="C244" s="138">
        <v>1</v>
      </c>
      <c r="D244" s="138">
        <v>1</v>
      </c>
      <c r="E244" s="138">
        <v>3</v>
      </c>
      <c r="F244" s="139">
        <v>1</v>
      </c>
      <c r="G244" s="129" t="s">
        <v>164</v>
      </c>
      <c r="H244" s="27">
        <v>214</v>
      </c>
      <c r="I244" s="297"/>
      <c r="J244" s="297"/>
      <c r="K244" s="297"/>
      <c r="L244" s="297"/>
    </row>
    <row r="245" spans="1:12" ht="22.5" hidden="1" customHeight="1">
      <c r="A245" s="151">
        <v>3</v>
      </c>
      <c r="B245" s="138">
        <v>2</v>
      </c>
      <c r="C245" s="138">
        <v>1</v>
      </c>
      <c r="D245" s="138">
        <v>1</v>
      </c>
      <c r="E245" s="138">
        <v>3</v>
      </c>
      <c r="F245" s="139">
        <v>2</v>
      </c>
      <c r="G245" s="129" t="s">
        <v>165</v>
      </c>
      <c r="H245" s="27">
        <v>215</v>
      </c>
      <c r="I245" s="297"/>
      <c r="J245" s="297"/>
      <c r="K245" s="297"/>
      <c r="L245" s="297"/>
    </row>
    <row r="246" spans="1:12" ht="22.5" hidden="1" customHeight="1">
      <c r="A246" s="66">
        <v>3</v>
      </c>
      <c r="B246" s="67">
        <v>2</v>
      </c>
      <c r="C246" s="67">
        <v>1</v>
      </c>
      <c r="D246" s="67">
        <v>2</v>
      </c>
      <c r="E246" s="67"/>
      <c r="F246" s="69"/>
      <c r="G246" s="70" t="s">
        <v>166</v>
      </c>
      <c r="H246" s="27">
        <v>216</v>
      </c>
      <c r="I246" s="243">
        <f>I247</f>
        <v>0</v>
      </c>
      <c r="J246" s="303">
        <f t="shared" ref="J246:L246" si="39">J247</f>
        <v>0</v>
      </c>
      <c r="K246" s="244">
        <f t="shared" si="39"/>
        <v>0</v>
      </c>
      <c r="L246" s="244">
        <f t="shared" si="39"/>
        <v>0</v>
      </c>
    </row>
    <row r="247" spans="1:12" ht="22.5" hidden="1" customHeight="1">
      <c r="A247" s="66">
        <v>3</v>
      </c>
      <c r="B247" s="67">
        <v>2</v>
      </c>
      <c r="C247" s="67">
        <v>1</v>
      </c>
      <c r="D247" s="67">
        <v>2</v>
      </c>
      <c r="E247" s="67">
        <v>1</v>
      </c>
      <c r="F247" s="69"/>
      <c r="G247" s="70" t="s">
        <v>166</v>
      </c>
      <c r="H247" s="27">
        <v>217</v>
      </c>
      <c r="I247" s="240">
        <f>SUM(I248:I249)</f>
        <v>0</v>
      </c>
      <c r="J247" s="240">
        <f>SUM(J248:J249)</f>
        <v>0</v>
      </c>
      <c r="K247" s="240">
        <f>SUM(K248:K249)</f>
        <v>0</v>
      </c>
      <c r="L247" s="240">
        <f>SUM(L248:L249)</f>
        <v>0</v>
      </c>
    </row>
    <row r="248" spans="1:12" ht="22.5" hidden="1" customHeight="1">
      <c r="A248" s="75">
        <v>3</v>
      </c>
      <c r="B248" s="125">
        <v>2</v>
      </c>
      <c r="C248" s="126">
        <v>1</v>
      </c>
      <c r="D248" s="126">
        <v>2</v>
      </c>
      <c r="E248" s="126">
        <v>1</v>
      </c>
      <c r="F248" s="134">
        <v>1</v>
      </c>
      <c r="G248" s="129" t="s">
        <v>167</v>
      </c>
      <c r="H248" s="27">
        <v>218</v>
      </c>
      <c r="I248" s="297"/>
      <c r="J248" s="297"/>
      <c r="K248" s="297"/>
      <c r="L248" s="297"/>
    </row>
    <row r="249" spans="1:12" ht="22.5" hidden="1" customHeight="1">
      <c r="A249" s="66">
        <v>3</v>
      </c>
      <c r="B249" s="67">
        <v>2</v>
      </c>
      <c r="C249" s="67">
        <v>1</v>
      </c>
      <c r="D249" s="67">
        <v>2</v>
      </c>
      <c r="E249" s="67">
        <v>1</v>
      </c>
      <c r="F249" s="69">
        <v>2</v>
      </c>
      <c r="G249" s="70" t="s">
        <v>168</v>
      </c>
      <c r="H249" s="27">
        <v>219</v>
      </c>
      <c r="I249" s="318"/>
      <c r="J249" s="314"/>
      <c r="K249" s="318"/>
      <c r="L249" s="318"/>
    </row>
    <row r="250" spans="1:12" ht="15.75" hidden="1" customHeight="1">
      <c r="A250" s="64">
        <v>3</v>
      </c>
      <c r="B250" s="62">
        <v>2</v>
      </c>
      <c r="C250" s="62">
        <v>1</v>
      </c>
      <c r="D250" s="62">
        <v>3</v>
      </c>
      <c r="E250" s="62"/>
      <c r="F250" s="65"/>
      <c r="G250" s="103" t="s">
        <v>169</v>
      </c>
      <c r="H250" s="27">
        <v>220</v>
      </c>
      <c r="I250" s="240">
        <f>I251</f>
        <v>0</v>
      </c>
      <c r="J250" s="246">
        <f>J251</f>
        <v>0</v>
      </c>
      <c r="K250" s="240">
        <f>K251</f>
        <v>0</v>
      </c>
      <c r="L250" s="246">
        <f>L251</f>
        <v>0</v>
      </c>
    </row>
    <row r="251" spans="1:12" ht="15.75" hidden="1" customHeight="1">
      <c r="A251" s="66">
        <v>3</v>
      </c>
      <c r="B251" s="67">
        <v>2</v>
      </c>
      <c r="C251" s="67">
        <v>1</v>
      </c>
      <c r="D251" s="67">
        <v>3</v>
      </c>
      <c r="E251" s="67">
        <v>1</v>
      </c>
      <c r="F251" s="69"/>
      <c r="G251" s="103" t="s">
        <v>169</v>
      </c>
      <c r="H251" s="27">
        <v>221</v>
      </c>
      <c r="I251" s="243">
        <f>I252+I253</f>
        <v>0</v>
      </c>
      <c r="J251" s="303">
        <f>J252+J253</f>
        <v>0</v>
      </c>
      <c r="K251" s="244">
        <f>K252+K253</f>
        <v>0</v>
      </c>
      <c r="L251" s="244">
        <f>L252+L253</f>
        <v>0</v>
      </c>
    </row>
    <row r="252" spans="1:12" ht="22.5" hidden="1" customHeight="1">
      <c r="A252" s="66">
        <v>3</v>
      </c>
      <c r="B252" s="67">
        <v>2</v>
      </c>
      <c r="C252" s="67">
        <v>1</v>
      </c>
      <c r="D252" s="67">
        <v>3</v>
      </c>
      <c r="E252" s="67">
        <v>1</v>
      </c>
      <c r="F252" s="69">
        <v>1</v>
      </c>
      <c r="G252" s="70" t="s">
        <v>170</v>
      </c>
      <c r="H252" s="27">
        <v>222</v>
      </c>
      <c r="I252" s="297"/>
      <c r="J252" s="297"/>
      <c r="K252" s="297"/>
      <c r="L252" s="297"/>
    </row>
    <row r="253" spans="1:12" ht="22.5" hidden="1" customHeight="1">
      <c r="A253" s="66">
        <v>3</v>
      </c>
      <c r="B253" s="67">
        <v>2</v>
      </c>
      <c r="C253" s="67">
        <v>1</v>
      </c>
      <c r="D253" s="67">
        <v>3</v>
      </c>
      <c r="E253" s="67">
        <v>1</v>
      </c>
      <c r="F253" s="69">
        <v>2</v>
      </c>
      <c r="G253" s="70" t="s">
        <v>171</v>
      </c>
      <c r="H253" s="27">
        <v>223</v>
      </c>
      <c r="I253" s="297"/>
      <c r="J253" s="297"/>
      <c r="K253" s="297"/>
      <c r="L253" s="297"/>
    </row>
    <row r="254" spans="1:12" ht="15.75" hidden="1" customHeight="1">
      <c r="A254" s="66">
        <v>3</v>
      </c>
      <c r="B254" s="67">
        <v>2</v>
      </c>
      <c r="C254" s="67">
        <v>1</v>
      </c>
      <c r="D254" s="67">
        <v>4</v>
      </c>
      <c r="E254" s="67"/>
      <c r="F254" s="69"/>
      <c r="G254" s="70" t="s">
        <v>172</v>
      </c>
      <c r="H254" s="27">
        <v>224</v>
      </c>
      <c r="I254" s="240">
        <f>I255</f>
        <v>0</v>
      </c>
      <c r="J254" s="245">
        <f>J255</f>
        <v>0</v>
      </c>
      <c r="K254" s="246">
        <f>K255</f>
        <v>0</v>
      </c>
      <c r="L254" s="246">
        <f>L255</f>
        <v>0</v>
      </c>
    </row>
    <row r="255" spans="1:12" ht="15.75" hidden="1" customHeight="1">
      <c r="A255" s="64">
        <v>3</v>
      </c>
      <c r="B255" s="62">
        <v>2</v>
      </c>
      <c r="C255" s="62">
        <v>1</v>
      </c>
      <c r="D255" s="62">
        <v>4</v>
      </c>
      <c r="E255" s="62">
        <v>1</v>
      </c>
      <c r="F255" s="65"/>
      <c r="G255" s="103" t="s">
        <v>172</v>
      </c>
      <c r="H255" s="27">
        <v>225</v>
      </c>
      <c r="I255" s="246">
        <f>SUM(I256:I257)</f>
        <v>0</v>
      </c>
      <c r="J255" s="245">
        <f>SUM(J256:J257)</f>
        <v>0</v>
      </c>
      <c r="K255" s="246">
        <f>SUM(K256:K257)</f>
        <v>0</v>
      </c>
      <c r="L255" s="246">
        <f>SUM(L256:L257)</f>
        <v>0</v>
      </c>
    </row>
    <row r="256" spans="1:12" ht="15.75" hidden="1" customHeight="1">
      <c r="A256" s="66">
        <v>3</v>
      </c>
      <c r="B256" s="67">
        <v>2</v>
      </c>
      <c r="C256" s="67">
        <v>1</v>
      </c>
      <c r="D256" s="67">
        <v>4</v>
      </c>
      <c r="E256" s="67">
        <v>1</v>
      </c>
      <c r="F256" s="69">
        <v>1</v>
      </c>
      <c r="G256" s="70" t="s">
        <v>173</v>
      </c>
      <c r="H256" s="27">
        <v>226</v>
      </c>
      <c r="I256" s="318"/>
      <c r="J256" s="318"/>
      <c r="K256" s="318"/>
      <c r="L256" s="318"/>
    </row>
    <row r="257" spans="1:12" ht="15.75" hidden="1" customHeight="1">
      <c r="A257" s="66">
        <v>3</v>
      </c>
      <c r="B257" s="67">
        <v>2</v>
      </c>
      <c r="C257" s="67">
        <v>1</v>
      </c>
      <c r="D257" s="67">
        <v>4</v>
      </c>
      <c r="E257" s="67">
        <v>1</v>
      </c>
      <c r="F257" s="69">
        <v>2</v>
      </c>
      <c r="G257" s="70" t="s">
        <v>174</v>
      </c>
      <c r="H257" s="27">
        <v>227</v>
      </c>
      <c r="I257" s="240"/>
      <c r="J257" s="245"/>
      <c r="K257" s="246"/>
      <c r="L257" s="246"/>
    </row>
    <row r="258" spans="1:12" ht="15.75" hidden="1" customHeight="1">
      <c r="A258" s="66">
        <v>3</v>
      </c>
      <c r="B258" s="67">
        <v>2</v>
      </c>
      <c r="C258" s="67">
        <v>1</v>
      </c>
      <c r="D258" s="67">
        <v>5</v>
      </c>
      <c r="E258" s="67"/>
      <c r="F258" s="69"/>
      <c r="G258" s="70" t="s">
        <v>175</v>
      </c>
      <c r="H258" s="27">
        <v>228</v>
      </c>
      <c r="I258" s="240">
        <f>I259</f>
        <v>0</v>
      </c>
      <c r="J258" s="245">
        <f t="shared" ref="J258:L259" si="40">J259</f>
        <v>0</v>
      </c>
      <c r="K258" s="246">
        <f t="shared" si="40"/>
        <v>0</v>
      </c>
      <c r="L258" s="246">
        <f t="shared" si="40"/>
        <v>0</v>
      </c>
    </row>
    <row r="259" spans="1:12" ht="15.75" hidden="1" customHeight="1">
      <c r="A259" s="66">
        <v>3</v>
      </c>
      <c r="B259" s="67">
        <v>2</v>
      </c>
      <c r="C259" s="67">
        <v>1</v>
      </c>
      <c r="D259" s="67">
        <v>5</v>
      </c>
      <c r="E259" s="67">
        <v>1</v>
      </c>
      <c r="F259" s="69"/>
      <c r="G259" s="70" t="s">
        <v>175</v>
      </c>
      <c r="H259" s="27">
        <v>229</v>
      </c>
      <c r="I259" s="318">
        <f>I260</f>
        <v>0</v>
      </c>
      <c r="J259" s="318">
        <f t="shared" si="40"/>
        <v>0</v>
      </c>
      <c r="K259" s="318">
        <f t="shared" si="40"/>
        <v>0</v>
      </c>
      <c r="L259" s="318">
        <f t="shared" si="40"/>
        <v>0</v>
      </c>
    </row>
    <row r="260" spans="1:12" ht="15.75" hidden="1" customHeight="1">
      <c r="A260" s="125">
        <v>3</v>
      </c>
      <c r="B260" s="126">
        <v>2</v>
      </c>
      <c r="C260" s="126">
        <v>1</v>
      </c>
      <c r="D260" s="126">
        <v>5</v>
      </c>
      <c r="E260" s="126">
        <v>1</v>
      </c>
      <c r="F260" s="134">
        <v>1</v>
      </c>
      <c r="G260" s="70" t="s">
        <v>175</v>
      </c>
      <c r="H260" s="27">
        <v>230</v>
      </c>
      <c r="I260" s="240"/>
      <c r="J260" s="245"/>
      <c r="K260" s="246"/>
      <c r="L260" s="246"/>
    </row>
    <row r="261" spans="1:12" ht="15.75" hidden="1" customHeight="1">
      <c r="A261" s="66">
        <v>3</v>
      </c>
      <c r="B261" s="67">
        <v>2</v>
      </c>
      <c r="C261" s="67">
        <v>1</v>
      </c>
      <c r="D261" s="67">
        <v>6</v>
      </c>
      <c r="E261" s="67"/>
      <c r="F261" s="69"/>
      <c r="G261" s="70" t="s">
        <v>176</v>
      </c>
      <c r="H261" s="27">
        <v>231</v>
      </c>
      <c r="I261" s="240">
        <f>I262</f>
        <v>0</v>
      </c>
      <c r="J261" s="240">
        <f t="shared" ref="J261:L262" si="41">J262</f>
        <v>0</v>
      </c>
      <c r="K261" s="240">
        <f t="shared" si="41"/>
        <v>0</v>
      </c>
      <c r="L261" s="240">
        <f t="shared" si="41"/>
        <v>0</v>
      </c>
    </row>
    <row r="262" spans="1:12" ht="22.5" hidden="1" customHeight="1">
      <c r="A262" s="66">
        <v>3</v>
      </c>
      <c r="B262" s="66">
        <v>2</v>
      </c>
      <c r="C262" s="67">
        <v>1</v>
      </c>
      <c r="D262" s="67">
        <v>6</v>
      </c>
      <c r="E262" s="67">
        <v>1</v>
      </c>
      <c r="F262" s="69"/>
      <c r="G262" s="70" t="s">
        <v>176</v>
      </c>
      <c r="H262" s="27">
        <v>232</v>
      </c>
      <c r="I262" s="296">
        <f>I263</f>
        <v>0</v>
      </c>
      <c r="J262" s="297">
        <f t="shared" si="41"/>
        <v>0</v>
      </c>
      <c r="K262" s="297">
        <f t="shared" si="41"/>
        <v>0</v>
      </c>
      <c r="L262" s="297">
        <f t="shared" si="41"/>
        <v>0</v>
      </c>
    </row>
    <row r="263" spans="1:12" ht="22.5" hidden="1" customHeight="1">
      <c r="A263" s="86">
        <v>3</v>
      </c>
      <c r="B263" s="86">
        <v>2</v>
      </c>
      <c r="C263" s="81">
        <v>1</v>
      </c>
      <c r="D263" s="81">
        <v>6</v>
      </c>
      <c r="E263" s="81">
        <v>1</v>
      </c>
      <c r="F263" s="84">
        <v>1</v>
      </c>
      <c r="G263" s="94" t="s">
        <v>176</v>
      </c>
      <c r="H263" s="27">
        <v>233</v>
      </c>
      <c r="I263" s="297"/>
      <c r="J263" s="297"/>
      <c r="K263" s="297"/>
      <c r="L263" s="297"/>
    </row>
    <row r="264" spans="1:12" ht="33.75" hidden="1" customHeight="1">
      <c r="A264" s="66">
        <v>3</v>
      </c>
      <c r="B264" s="66">
        <v>2</v>
      </c>
      <c r="C264" s="67">
        <v>1</v>
      </c>
      <c r="D264" s="67">
        <v>7</v>
      </c>
      <c r="E264" s="67"/>
      <c r="F264" s="69"/>
      <c r="G264" s="70" t="s">
        <v>177</v>
      </c>
      <c r="H264" s="27">
        <v>234</v>
      </c>
      <c r="I264" s="240">
        <f>I265</f>
        <v>0</v>
      </c>
      <c r="J264" s="245">
        <f>J265</f>
        <v>0</v>
      </c>
      <c r="K264" s="246">
        <f>K265</f>
        <v>0</v>
      </c>
      <c r="L264" s="246">
        <f>L265</f>
        <v>0</v>
      </c>
    </row>
    <row r="265" spans="1:12" ht="15.75" hidden="1" customHeight="1">
      <c r="A265" s="66">
        <v>3</v>
      </c>
      <c r="B265" s="67">
        <v>2</v>
      </c>
      <c r="C265" s="67">
        <v>1</v>
      </c>
      <c r="D265" s="67">
        <v>7</v>
      </c>
      <c r="E265" s="67">
        <v>1</v>
      </c>
      <c r="F265" s="69"/>
      <c r="G265" s="70" t="s">
        <v>177</v>
      </c>
      <c r="H265" s="27">
        <v>235</v>
      </c>
      <c r="I265" s="240">
        <f>I266+I267</f>
        <v>0</v>
      </c>
      <c r="J265" s="240">
        <f>J266+J267</f>
        <v>0</v>
      </c>
      <c r="K265" s="240">
        <f>K266+K267</f>
        <v>0</v>
      </c>
      <c r="L265" s="240">
        <f>L266+L267</f>
        <v>0</v>
      </c>
    </row>
    <row r="266" spans="1:12" ht="15.75" hidden="1" customHeight="1">
      <c r="A266" s="66">
        <v>3</v>
      </c>
      <c r="B266" s="67">
        <v>2</v>
      </c>
      <c r="C266" s="67">
        <v>1</v>
      </c>
      <c r="D266" s="67">
        <v>7</v>
      </c>
      <c r="E266" s="67">
        <v>1</v>
      </c>
      <c r="F266" s="69">
        <v>1</v>
      </c>
      <c r="G266" s="70" t="s">
        <v>178</v>
      </c>
      <c r="H266" s="27">
        <v>236</v>
      </c>
      <c r="I266" s="240"/>
      <c r="J266" s="240"/>
      <c r="K266" s="240"/>
      <c r="L266" s="240"/>
    </row>
    <row r="267" spans="1:12" ht="15.75" hidden="1" customHeight="1">
      <c r="A267" s="66">
        <v>3</v>
      </c>
      <c r="B267" s="67">
        <v>2</v>
      </c>
      <c r="C267" s="67">
        <v>1</v>
      </c>
      <c r="D267" s="67">
        <v>7</v>
      </c>
      <c r="E267" s="67">
        <v>1</v>
      </c>
      <c r="F267" s="69">
        <v>2</v>
      </c>
      <c r="G267" s="70" t="s">
        <v>179</v>
      </c>
      <c r="H267" s="27">
        <v>237</v>
      </c>
      <c r="I267" s="297"/>
      <c r="J267" s="297"/>
      <c r="K267" s="297"/>
      <c r="L267" s="297"/>
    </row>
    <row r="268" spans="1:12" ht="15.75" hidden="1" customHeight="1">
      <c r="A268" s="130">
        <v>3</v>
      </c>
      <c r="B268" s="131">
        <v>2</v>
      </c>
      <c r="C268" s="131">
        <v>2</v>
      </c>
      <c r="D268" s="153"/>
      <c r="E268" s="153"/>
      <c r="F268" s="154"/>
      <c r="G268" s="70" t="s">
        <v>180</v>
      </c>
      <c r="H268" s="27">
        <v>238</v>
      </c>
      <c r="I268" s="240">
        <f>SUM(I269+I278+I282+I286+I290+I293+I296)</f>
        <v>0</v>
      </c>
      <c r="J268" s="240">
        <f>SUM(J269+J278+J282+J286+J290+J293+J296)</f>
        <v>0</v>
      </c>
      <c r="K268" s="240">
        <f>SUM(K269+K278+K282+K286+K290+K293+K296)</f>
        <v>0</v>
      </c>
      <c r="L268" s="240">
        <f>SUM(L269+L278+L282+L286+L290+L293+L296)</f>
        <v>0</v>
      </c>
    </row>
    <row r="269" spans="1:12" ht="15.75" hidden="1" customHeight="1">
      <c r="A269" s="66">
        <v>3</v>
      </c>
      <c r="B269" s="67">
        <v>2</v>
      </c>
      <c r="C269" s="67">
        <v>2</v>
      </c>
      <c r="D269" s="67">
        <v>1</v>
      </c>
      <c r="E269" s="67"/>
      <c r="F269" s="69"/>
      <c r="G269" s="70" t="s">
        <v>181</v>
      </c>
      <c r="H269" s="27">
        <v>239</v>
      </c>
      <c r="I269" s="297">
        <f>I270</f>
        <v>0</v>
      </c>
      <c r="J269" s="296">
        <f>J270</f>
        <v>0</v>
      </c>
      <c r="K269" s="297">
        <f>K270</f>
        <v>0</v>
      </c>
      <c r="L269" s="297">
        <f>L270</f>
        <v>0</v>
      </c>
    </row>
    <row r="270" spans="1:12" ht="15.75" hidden="1" customHeight="1">
      <c r="A270" s="71">
        <v>3</v>
      </c>
      <c r="B270" s="66">
        <v>2</v>
      </c>
      <c r="C270" s="67">
        <v>2</v>
      </c>
      <c r="D270" s="67">
        <v>1</v>
      </c>
      <c r="E270" s="67">
        <v>1</v>
      </c>
      <c r="F270" s="69"/>
      <c r="G270" s="70" t="s">
        <v>159</v>
      </c>
      <c r="H270" s="27">
        <v>240</v>
      </c>
      <c r="I270" s="297">
        <f>SUM(I271)</f>
        <v>0</v>
      </c>
      <c r="J270" s="296">
        <f t="shared" ref="J270:L270" si="42">SUM(J271)</f>
        <v>0</v>
      </c>
      <c r="K270" s="297">
        <f t="shared" si="42"/>
        <v>0</v>
      </c>
      <c r="L270" s="297">
        <f t="shared" si="42"/>
        <v>0</v>
      </c>
    </row>
    <row r="271" spans="1:12" ht="15.75" hidden="1" customHeight="1">
      <c r="A271" s="71">
        <v>3</v>
      </c>
      <c r="B271" s="66">
        <v>2</v>
      </c>
      <c r="C271" s="67">
        <v>2</v>
      </c>
      <c r="D271" s="67">
        <v>1</v>
      </c>
      <c r="E271" s="67">
        <v>1</v>
      </c>
      <c r="F271" s="69">
        <v>1</v>
      </c>
      <c r="G271" s="70" t="s">
        <v>159</v>
      </c>
      <c r="H271" s="27">
        <v>241</v>
      </c>
      <c r="I271" s="240"/>
      <c r="J271" s="240"/>
      <c r="K271" s="240"/>
      <c r="L271" s="240"/>
    </row>
    <row r="272" spans="1:12" ht="15.75" hidden="1" customHeight="1">
      <c r="A272" s="104">
        <v>3</v>
      </c>
      <c r="B272" s="130">
        <v>2</v>
      </c>
      <c r="C272" s="131">
        <v>2</v>
      </c>
      <c r="D272" s="131">
        <v>1</v>
      </c>
      <c r="E272" s="131">
        <v>2</v>
      </c>
      <c r="F272" s="132"/>
      <c r="G272" s="70" t="s">
        <v>182</v>
      </c>
      <c r="H272" s="27">
        <v>242</v>
      </c>
      <c r="I272" s="297">
        <f>SUM(I273:I274)</f>
        <v>0</v>
      </c>
      <c r="J272" s="296">
        <f t="shared" ref="J272:K272" si="43">SUM(J273:J274)</f>
        <v>0</v>
      </c>
      <c r="K272" s="297">
        <f t="shared" si="43"/>
        <v>0</v>
      </c>
      <c r="L272" s="297">
        <f>SUM(L273:L274)</f>
        <v>0</v>
      </c>
    </row>
    <row r="273" spans="1:12" ht="15.75" hidden="1" customHeight="1">
      <c r="A273" s="104">
        <v>3</v>
      </c>
      <c r="B273" s="130">
        <v>2</v>
      </c>
      <c r="C273" s="131">
        <v>2</v>
      </c>
      <c r="D273" s="131">
        <v>1</v>
      </c>
      <c r="E273" s="131">
        <v>2</v>
      </c>
      <c r="F273" s="132">
        <v>1</v>
      </c>
      <c r="G273" s="70" t="s">
        <v>161</v>
      </c>
      <c r="H273" s="27">
        <v>243</v>
      </c>
      <c r="I273" s="297"/>
      <c r="J273" s="296"/>
      <c r="K273" s="297"/>
      <c r="L273" s="297"/>
    </row>
    <row r="274" spans="1:12" ht="22.5" hidden="1" customHeight="1">
      <c r="A274" s="104">
        <v>3</v>
      </c>
      <c r="B274" s="130">
        <v>2</v>
      </c>
      <c r="C274" s="131">
        <v>2</v>
      </c>
      <c r="D274" s="131">
        <v>1</v>
      </c>
      <c r="E274" s="131">
        <v>2</v>
      </c>
      <c r="F274" s="132">
        <v>2</v>
      </c>
      <c r="G274" s="70" t="s">
        <v>162</v>
      </c>
      <c r="H274" s="27">
        <v>244</v>
      </c>
      <c r="I274" s="240"/>
      <c r="J274" s="246"/>
      <c r="K274" s="240"/>
      <c r="L274" s="246"/>
    </row>
    <row r="275" spans="1:12" ht="22.5" hidden="1" customHeight="1">
      <c r="A275" s="104">
        <v>3</v>
      </c>
      <c r="B275" s="130">
        <v>2</v>
      </c>
      <c r="C275" s="131">
        <v>2</v>
      </c>
      <c r="D275" s="131">
        <v>1</v>
      </c>
      <c r="E275" s="131">
        <v>3</v>
      </c>
      <c r="F275" s="132"/>
      <c r="G275" s="70" t="s">
        <v>163</v>
      </c>
      <c r="H275" s="27">
        <v>245</v>
      </c>
      <c r="I275" s="243">
        <f>SUM(I276:I277)</f>
        <v>0</v>
      </c>
      <c r="J275" s="303">
        <f t="shared" ref="J275:K275" si="44">SUM(J276:J277)</f>
        <v>0</v>
      </c>
      <c r="K275" s="244">
        <f t="shared" si="44"/>
        <v>0</v>
      </c>
      <c r="L275" s="244">
        <f>SUM(L276:L277)</f>
        <v>0</v>
      </c>
    </row>
    <row r="276" spans="1:12" ht="22.5" hidden="1" customHeight="1">
      <c r="A276" s="104">
        <v>3</v>
      </c>
      <c r="B276" s="130">
        <v>2</v>
      </c>
      <c r="C276" s="131">
        <v>2</v>
      </c>
      <c r="D276" s="131">
        <v>1</v>
      </c>
      <c r="E276" s="131">
        <v>3</v>
      </c>
      <c r="F276" s="132">
        <v>1</v>
      </c>
      <c r="G276" s="70" t="s">
        <v>164</v>
      </c>
      <c r="H276" s="27">
        <v>246</v>
      </c>
      <c r="I276" s="297"/>
      <c r="J276" s="297"/>
      <c r="K276" s="297"/>
      <c r="L276" s="297"/>
    </row>
    <row r="277" spans="1:12" ht="22.5" hidden="1" customHeight="1">
      <c r="A277" s="104">
        <v>3</v>
      </c>
      <c r="B277" s="130">
        <v>2</v>
      </c>
      <c r="C277" s="131">
        <v>2</v>
      </c>
      <c r="D277" s="131">
        <v>1</v>
      </c>
      <c r="E277" s="131">
        <v>3</v>
      </c>
      <c r="F277" s="132">
        <v>2</v>
      </c>
      <c r="G277" s="70" t="s">
        <v>183</v>
      </c>
      <c r="H277" s="27">
        <v>247</v>
      </c>
      <c r="I277" s="297"/>
      <c r="J277" s="297"/>
      <c r="K277" s="297"/>
      <c r="L277" s="297"/>
    </row>
    <row r="278" spans="1:12" ht="22.5" hidden="1" customHeight="1">
      <c r="A278" s="71">
        <v>3</v>
      </c>
      <c r="B278" s="66">
        <v>2</v>
      </c>
      <c r="C278" s="67">
        <v>2</v>
      </c>
      <c r="D278" s="67">
        <v>2</v>
      </c>
      <c r="E278" s="67"/>
      <c r="F278" s="69"/>
      <c r="G278" s="70" t="s">
        <v>184</v>
      </c>
      <c r="H278" s="27">
        <v>248</v>
      </c>
      <c r="I278" s="240">
        <f>I279</f>
        <v>0</v>
      </c>
      <c r="J278" s="245">
        <f>J279</f>
        <v>0</v>
      </c>
      <c r="K278" s="246">
        <f>K279</f>
        <v>0</v>
      </c>
      <c r="L278" s="246">
        <f>L279</f>
        <v>0</v>
      </c>
    </row>
    <row r="279" spans="1:12" ht="22.5" hidden="1" customHeight="1">
      <c r="A279" s="66">
        <v>3</v>
      </c>
      <c r="B279" s="67">
        <v>2</v>
      </c>
      <c r="C279" s="62">
        <v>2</v>
      </c>
      <c r="D279" s="62">
        <v>2</v>
      </c>
      <c r="E279" s="62">
        <v>1</v>
      </c>
      <c r="F279" s="65"/>
      <c r="G279" s="70" t="s">
        <v>184</v>
      </c>
      <c r="H279" s="27">
        <v>249</v>
      </c>
      <c r="I279" s="240">
        <f>SUM(I280:I281)</f>
        <v>0</v>
      </c>
      <c r="J279" s="240">
        <f>SUM(J280:J281)</f>
        <v>0</v>
      </c>
      <c r="K279" s="240">
        <f>SUM(K280:K281)</f>
        <v>0</v>
      </c>
      <c r="L279" s="240">
        <f>SUM(L280:L281)</f>
        <v>0</v>
      </c>
    </row>
    <row r="280" spans="1:12" ht="22.5" hidden="1" customHeight="1">
      <c r="A280" s="66">
        <v>3</v>
      </c>
      <c r="B280" s="67">
        <v>2</v>
      </c>
      <c r="C280" s="67">
        <v>2</v>
      </c>
      <c r="D280" s="67">
        <v>2</v>
      </c>
      <c r="E280" s="67">
        <v>1</v>
      </c>
      <c r="F280" s="69">
        <v>1</v>
      </c>
      <c r="G280" s="70" t="s">
        <v>185</v>
      </c>
      <c r="H280" s="27">
        <v>250</v>
      </c>
      <c r="I280" s="297"/>
      <c r="J280" s="297"/>
      <c r="K280" s="297"/>
      <c r="L280" s="297"/>
    </row>
    <row r="281" spans="1:12" ht="22.5" hidden="1" customHeight="1">
      <c r="A281" s="66">
        <v>3</v>
      </c>
      <c r="B281" s="67">
        <v>2</v>
      </c>
      <c r="C281" s="67">
        <v>2</v>
      </c>
      <c r="D281" s="67">
        <v>2</v>
      </c>
      <c r="E281" s="67">
        <v>1</v>
      </c>
      <c r="F281" s="69">
        <v>2</v>
      </c>
      <c r="G281" s="104" t="s">
        <v>186</v>
      </c>
      <c r="H281" s="27">
        <v>251</v>
      </c>
      <c r="I281" s="297"/>
      <c r="J281" s="297"/>
      <c r="K281" s="297"/>
      <c r="L281" s="297"/>
    </row>
    <row r="282" spans="1:12" ht="15.75" hidden="1" customHeight="1">
      <c r="A282" s="66">
        <v>3</v>
      </c>
      <c r="B282" s="67">
        <v>2</v>
      </c>
      <c r="C282" s="67">
        <v>2</v>
      </c>
      <c r="D282" s="67">
        <v>3</v>
      </c>
      <c r="E282" s="67"/>
      <c r="F282" s="69"/>
      <c r="G282" s="70" t="s">
        <v>187</v>
      </c>
      <c r="H282" s="27">
        <v>252</v>
      </c>
      <c r="I282" s="240">
        <f>I283</f>
        <v>0</v>
      </c>
      <c r="J282" s="245">
        <f>J283</f>
        <v>0</v>
      </c>
      <c r="K282" s="246">
        <f>K283</f>
        <v>0</v>
      </c>
      <c r="L282" s="246">
        <f>L283</f>
        <v>0</v>
      </c>
    </row>
    <row r="283" spans="1:12" ht="15.75" hidden="1" customHeight="1">
      <c r="A283" s="64">
        <v>3</v>
      </c>
      <c r="B283" s="67">
        <v>2</v>
      </c>
      <c r="C283" s="67">
        <v>2</v>
      </c>
      <c r="D283" s="67">
        <v>3</v>
      </c>
      <c r="E283" s="67">
        <v>1</v>
      </c>
      <c r="F283" s="69"/>
      <c r="G283" s="70" t="s">
        <v>187</v>
      </c>
      <c r="H283" s="27">
        <v>253</v>
      </c>
      <c r="I283" s="240">
        <f>I284+I285</f>
        <v>0</v>
      </c>
      <c r="J283" s="245">
        <f>J284+J285</f>
        <v>0</v>
      </c>
      <c r="K283" s="246">
        <f>K284+K285</f>
        <v>0</v>
      </c>
      <c r="L283" s="246">
        <f>L284+L285</f>
        <v>0</v>
      </c>
    </row>
    <row r="284" spans="1:12" ht="22.5" hidden="1" customHeight="1">
      <c r="A284" s="64">
        <v>3</v>
      </c>
      <c r="B284" s="67">
        <v>2</v>
      </c>
      <c r="C284" s="67">
        <v>2</v>
      </c>
      <c r="D284" s="67">
        <v>3</v>
      </c>
      <c r="E284" s="67">
        <v>1</v>
      </c>
      <c r="F284" s="69">
        <v>1</v>
      </c>
      <c r="G284" s="70" t="s">
        <v>188</v>
      </c>
      <c r="H284" s="27">
        <v>254</v>
      </c>
      <c r="I284" s="297"/>
      <c r="J284" s="297"/>
      <c r="K284" s="297"/>
      <c r="L284" s="297"/>
    </row>
    <row r="285" spans="1:12" ht="22.5" hidden="1" customHeight="1">
      <c r="A285" s="64">
        <v>3</v>
      </c>
      <c r="B285" s="67">
        <v>2</v>
      </c>
      <c r="C285" s="67">
        <v>2</v>
      </c>
      <c r="D285" s="67">
        <v>3</v>
      </c>
      <c r="E285" s="67">
        <v>1</v>
      </c>
      <c r="F285" s="69">
        <v>2</v>
      </c>
      <c r="G285" s="70" t="s">
        <v>189</v>
      </c>
      <c r="H285" s="27">
        <v>255</v>
      </c>
      <c r="I285" s="297"/>
      <c r="J285" s="297"/>
      <c r="K285" s="297"/>
      <c r="L285" s="297"/>
    </row>
    <row r="286" spans="1:12" ht="15.75" hidden="1" customHeight="1">
      <c r="A286" s="66">
        <v>3</v>
      </c>
      <c r="B286" s="67">
        <v>2</v>
      </c>
      <c r="C286" s="67">
        <v>2</v>
      </c>
      <c r="D286" s="67">
        <v>4</v>
      </c>
      <c r="E286" s="67"/>
      <c r="F286" s="69"/>
      <c r="G286" s="70" t="s">
        <v>190</v>
      </c>
      <c r="H286" s="27">
        <v>256</v>
      </c>
      <c r="I286" s="240">
        <f>I287</f>
        <v>0</v>
      </c>
      <c r="J286" s="245">
        <f>J287</f>
        <v>0</v>
      </c>
      <c r="K286" s="246">
        <f>K287</f>
        <v>0</v>
      </c>
      <c r="L286" s="246">
        <f>L287</f>
        <v>0</v>
      </c>
    </row>
    <row r="287" spans="1:12" ht="15.75" hidden="1" customHeight="1">
      <c r="A287" s="66">
        <v>3</v>
      </c>
      <c r="B287" s="67">
        <v>2</v>
      </c>
      <c r="C287" s="67">
        <v>2</v>
      </c>
      <c r="D287" s="67">
        <v>4</v>
      </c>
      <c r="E287" s="67">
        <v>1</v>
      </c>
      <c r="F287" s="69"/>
      <c r="G287" s="70" t="s">
        <v>190</v>
      </c>
      <c r="H287" s="27">
        <v>257</v>
      </c>
      <c r="I287" s="240">
        <f>SUM(I288:I289)</f>
        <v>0</v>
      </c>
      <c r="J287" s="245">
        <f>SUM(J288:J289)</f>
        <v>0</v>
      </c>
      <c r="K287" s="246">
        <f>SUM(K288:K289)</f>
        <v>0</v>
      </c>
      <c r="L287" s="246">
        <f>SUM(L288:L289)</f>
        <v>0</v>
      </c>
    </row>
    <row r="288" spans="1:12" ht="15.75" hidden="1" customHeight="1">
      <c r="A288" s="66">
        <v>3</v>
      </c>
      <c r="B288" s="67">
        <v>2</v>
      </c>
      <c r="C288" s="67">
        <v>2</v>
      </c>
      <c r="D288" s="67">
        <v>4</v>
      </c>
      <c r="E288" s="67">
        <v>1</v>
      </c>
      <c r="F288" s="69">
        <v>1</v>
      </c>
      <c r="G288" s="70" t="s">
        <v>191</v>
      </c>
      <c r="H288" s="27">
        <v>258</v>
      </c>
      <c r="I288" s="297"/>
      <c r="J288" s="297"/>
      <c r="K288" s="297"/>
      <c r="L288" s="297"/>
    </row>
    <row r="289" spans="1:12" ht="15.75" hidden="1" customHeight="1">
      <c r="A289" s="64">
        <v>3</v>
      </c>
      <c r="B289" s="62">
        <v>2</v>
      </c>
      <c r="C289" s="62">
        <v>2</v>
      </c>
      <c r="D289" s="62">
        <v>4</v>
      </c>
      <c r="E289" s="62">
        <v>1</v>
      </c>
      <c r="F289" s="65">
        <v>2</v>
      </c>
      <c r="G289" s="104" t="s">
        <v>192</v>
      </c>
      <c r="H289" s="27">
        <v>259</v>
      </c>
      <c r="I289" s="240"/>
      <c r="J289" s="247"/>
      <c r="K289" s="246"/>
      <c r="L289" s="246"/>
    </row>
    <row r="290" spans="1:12" ht="15.75" hidden="1" customHeight="1">
      <c r="A290" s="66">
        <v>3</v>
      </c>
      <c r="B290" s="67">
        <v>2</v>
      </c>
      <c r="C290" s="67">
        <v>2</v>
      </c>
      <c r="D290" s="67">
        <v>5</v>
      </c>
      <c r="E290" s="67"/>
      <c r="F290" s="69"/>
      <c r="G290" s="70" t="s">
        <v>193</v>
      </c>
      <c r="H290" s="27">
        <v>260</v>
      </c>
      <c r="I290" s="240">
        <f>I291</f>
        <v>0</v>
      </c>
      <c r="J290" s="247">
        <f t="shared" ref="J290:L291" si="45">J291</f>
        <v>0</v>
      </c>
      <c r="K290" s="246">
        <f t="shared" si="45"/>
        <v>0</v>
      </c>
      <c r="L290" s="246">
        <f t="shared" si="45"/>
        <v>0</v>
      </c>
    </row>
    <row r="291" spans="1:12" ht="15.75" hidden="1" customHeight="1">
      <c r="A291" s="66">
        <v>3</v>
      </c>
      <c r="B291" s="67">
        <v>2</v>
      </c>
      <c r="C291" s="67">
        <v>2</v>
      </c>
      <c r="D291" s="67">
        <v>5</v>
      </c>
      <c r="E291" s="67">
        <v>1</v>
      </c>
      <c r="F291" s="69"/>
      <c r="G291" s="70" t="s">
        <v>193</v>
      </c>
      <c r="H291" s="27">
        <v>261</v>
      </c>
      <c r="I291" s="297">
        <f>I292</f>
        <v>0</v>
      </c>
      <c r="J291" s="297">
        <f t="shared" si="45"/>
        <v>0</v>
      </c>
      <c r="K291" s="297">
        <f t="shared" si="45"/>
        <v>0</v>
      </c>
      <c r="L291" s="297">
        <f t="shared" si="45"/>
        <v>0</v>
      </c>
    </row>
    <row r="292" spans="1:12" ht="15.75" hidden="1" customHeight="1">
      <c r="A292" s="80">
        <v>3</v>
      </c>
      <c r="B292" s="81">
        <v>2</v>
      </c>
      <c r="C292" s="81">
        <v>2</v>
      </c>
      <c r="D292" s="81">
        <v>5</v>
      </c>
      <c r="E292" s="81">
        <v>1</v>
      </c>
      <c r="F292" s="84">
        <v>1</v>
      </c>
      <c r="G292" s="70" t="s">
        <v>193</v>
      </c>
      <c r="H292" s="27">
        <v>262</v>
      </c>
      <c r="I292" s="240"/>
      <c r="J292" s="247"/>
      <c r="K292" s="246"/>
      <c r="L292" s="246"/>
    </row>
    <row r="293" spans="1:12" ht="15.75" hidden="1" customHeight="1">
      <c r="A293" s="66">
        <v>3</v>
      </c>
      <c r="B293" s="67">
        <v>2</v>
      </c>
      <c r="C293" s="67">
        <v>2</v>
      </c>
      <c r="D293" s="67">
        <v>6</v>
      </c>
      <c r="E293" s="67"/>
      <c r="F293" s="69"/>
      <c r="G293" s="70" t="s">
        <v>176</v>
      </c>
      <c r="H293" s="27">
        <v>263</v>
      </c>
      <c r="I293" s="240">
        <f>I294</f>
        <v>0</v>
      </c>
      <c r="J293" s="240">
        <f t="shared" ref="J293:L294" si="46">J294</f>
        <v>0</v>
      </c>
      <c r="K293" s="240">
        <f t="shared" si="46"/>
        <v>0</v>
      </c>
      <c r="L293" s="240">
        <f t="shared" si="46"/>
        <v>0</v>
      </c>
    </row>
    <row r="294" spans="1:12" ht="22.5" hidden="1" customHeight="1">
      <c r="A294" s="66">
        <v>3</v>
      </c>
      <c r="B294" s="67">
        <v>2</v>
      </c>
      <c r="C294" s="67">
        <v>2</v>
      </c>
      <c r="D294" s="67">
        <v>6</v>
      </c>
      <c r="E294" s="67">
        <v>1</v>
      </c>
      <c r="F294" s="69"/>
      <c r="G294" s="68" t="s">
        <v>176</v>
      </c>
      <c r="H294" s="27">
        <v>264</v>
      </c>
      <c r="I294" s="297">
        <f>I295</f>
        <v>0</v>
      </c>
      <c r="J294" s="297">
        <f t="shared" si="46"/>
        <v>0</v>
      </c>
      <c r="K294" s="297">
        <f t="shared" si="46"/>
        <v>0</v>
      </c>
      <c r="L294" s="297">
        <f t="shared" si="46"/>
        <v>0</v>
      </c>
    </row>
    <row r="295" spans="1:12" ht="22.5" hidden="1" customHeight="1">
      <c r="A295" s="66">
        <v>3</v>
      </c>
      <c r="B295" s="126">
        <v>2</v>
      </c>
      <c r="C295" s="126">
        <v>2</v>
      </c>
      <c r="D295" s="67">
        <v>6</v>
      </c>
      <c r="E295" s="126">
        <v>1</v>
      </c>
      <c r="F295" s="134">
        <v>1</v>
      </c>
      <c r="G295" s="127" t="s">
        <v>176</v>
      </c>
      <c r="H295" s="27">
        <v>265</v>
      </c>
      <c r="I295" s="297"/>
      <c r="J295" s="297"/>
      <c r="K295" s="297"/>
      <c r="L295" s="297"/>
    </row>
    <row r="296" spans="1:12" ht="21" hidden="1" customHeight="1">
      <c r="A296" s="71">
        <v>3</v>
      </c>
      <c r="B296" s="66">
        <v>2</v>
      </c>
      <c r="C296" s="67">
        <v>2</v>
      </c>
      <c r="D296" s="67">
        <v>7</v>
      </c>
      <c r="E296" s="67"/>
      <c r="F296" s="69"/>
      <c r="G296" s="70" t="s">
        <v>177</v>
      </c>
      <c r="H296" s="27">
        <v>266</v>
      </c>
      <c r="I296" s="240">
        <f>I297</f>
        <v>0</v>
      </c>
      <c r="J296" s="247">
        <f>J297</f>
        <v>0</v>
      </c>
      <c r="K296" s="246">
        <f>K297</f>
        <v>0</v>
      </c>
      <c r="L296" s="246">
        <f>L297</f>
        <v>0</v>
      </c>
    </row>
    <row r="297" spans="1:12" ht="33.75" hidden="1" customHeight="1">
      <c r="A297" s="71">
        <v>3</v>
      </c>
      <c r="B297" s="66">
        <v>2</v>
      </c>
      <c r="C297" s="67">
        <v>2</v>
      </c>
      <c r="D297" s="67">
        <v>7</v>
      </c>
      <c r="E297" s="67">
        <v>1</v>
      </c>
      <c r="F297" s="69"/>
      <c r="G297" s="70" t="s">
        <v>177</v>
      </c>
      <c r="H297" s="27">
        <v>267</v>
      </c>
      <c r="I297" s="240">
        <f>I298+I299</f>
        <v>0</v>
      </c>
      <c r="J297" s="247">
        <f>J298+J299</f>
        <v>0</v>
      </c>
      <c r="K297" s="246">
        <f>K298+K299</f>
        <v>0</v>
      </c>
      <c r="L297" s="246">
        <f>L298+L299</f>
        <v>0</v>
      </c>
    </row>
    <row r="298" spans="1:12" ht="15.75" hidden="1" customHeight="1">
      <c r="A298" s="71">
        <v>3</v>
      </c>
      <c r="B298" s="66">
        <v>2</v>
      </c>
      <c r="C298" s="66">
        <v>2</v>
      </c>
      <c r="D298" s="67">
        <v>7</v>
      </c>
      <c r="E298" s="67">
        <v>1</v>
      </c>
      <c r="F298" s="69">
        <v>1</v>
      </c>
      <c r="G298" s="70" t="s">
        <v>178</v>
      </c>
      <c r="H298" s="27">
        <v>268</v>
      </c>
      <c r="I298" s="240"/>
      <c r="J298" s="240"/>
      <c r="K298" s="240"/>
      <c r="L298" s="240"/>
    </row>
    <row r="299" spans="1:12" ht="15.75" hidden="1" customHeight="1">
      <c r="A299" s="71">
        <v>3</v>
      </c>
      <c r="B299" s="66">
        <v>2</v>
      </c>
      <c r="C299" s="66">
        <v>2</v>
      </c>
      <c r="D299" s="67">
        <v>7</v>
      </c>
      <c r="E299" s="67">
        <v>1</v>
      </c>
      <c r="F299" s="69">
        <v>2</v>
      </c>
      <c r="G299" s="70" t="s">
        <v>179</v>
      </c>
      <c r="H299" s="27">
        <v>269</v>
      </c>
      <c r="I299" s="240"/>
      <c r="J299" s="247"/>
      <c r="K299" s="246"/>
      <c r="L299" s="246"/>
    </row>
    <row r="300" spans="1:12" ht="15.75" hidden="1" customHeight="1">
      <c r="A300" s="72">
        <v>3</v>
      </c>
      <c r="B300" s="72">
        <v>3</v>
      </c>
      <c r="C300" s="60"/>
      <c r="D300" s="105"/>
      <c r="E300" s="105"/>
      <c r="F300" s="106"/>
      <c r="G300" s="110" t="s">
        <v>194</v>
      </c>
      <c r="H300" s="27">
        <v>270</v>
      </c>
      <c r="I300" s="297">
        <f>SUM(I301+I333)</f>
        <v>0</v>
      </c>
      <c r="J300" s="297">
        <f>SUM(J301+J333)</f>
        <v>0</v>
      </c>
      <c r="K300" s="297">
        <f>SUM(K301+K333)</f>
        <v>0</v>
      </c>
      <c r="L300" s="297">
        <f>SUM(L301+L333)</f>
        <v>0</v>
      </c>
    </row>
    <row r="301" spans="1:12" ht="15.75" hidden="1" customHeight="1">
      <c r="A301" s="71">
        <v>3</v>
      </c>
      <c r="B301" s="71">
        <v>3</v>
      </c>
      <c r="C301" s="66">
        <v>1</v>
      </c>
      <c r="D301" s="67"/>
      <c r="E301" s="67"/>
      <c r="F301" s="69"/>
      <c r="G301" s="70" t="s">
        <v>195</v>
      </c>
      <c r="H301" s="27">
        <v>271</v>
      </c>
      <c r="I301" s="240">
        <f>SUM(I302+I311+I315+I319+I323+I326+I329)</f>
        <v>0</v>
      </c>
      <c r="J301" s="240">
        <f>SUM(J302+J311+J315+J319+J323+J326+J329)</f>
        <v>0</v>
      </c>
      <c r="K301" s="240">
        <f>SUM(K302+K311+K315+K319+K323+K326+K329)</f>
        <v>0</v>
      </c>
      <c r="L301" s="240">
        <f>SUM(L302+L311+L315+L319+L323+L326+L329)</f>
        <v>0</v>
      </c>
    </row>
    <row r="302" spans="1:12" ht="15.75" hidden="1" customHeight="1">
      <c r="A302" s="71">
        <v>3</v>
      </c>
      <c r="B302" s="71">
        <v>3</v>
      </c>
      <c r="C302" s="66">
        <v>1</v>
      </c>
      <c r="D302" s="67">
        <v>1</v>
      </c>
      <c r="E302" s="67"/>
      <c r="F302" s="69"/>
      <c r="G302" s="70" t="s">
        <v>181</v>
      </c>
      <c r="H302" s="27">
        <v>272</v>
      </c>
      <c r="I302" s="297">
        <f>SUM(I303+I305+I308)</f>
        <v>0</v>
      </c>
      <c r="J302" s="297">
        <f>SUM(J303+J305+J308)</f>
        <v>0</v>
      </c>
      <c r="K302" s="297">
        <f t="shared" ref="K302:L302" si="47">SUM(K303+K305+K308)</f>
        <v>0</v>
      </c>
      <c r="L302" s="297">
        <f t="shared" si="47"/>
        <v>0</v>
      </c>
    </row>
    <row r="303" spans="1:12" ht="15.75" hidden="1" customHeight="1">
      <c r="A303" s="71">
        <v>3</v>
      </c>
      <c r="B303" s="71">
        <v>3</v>
      </c>
      <c r="C303" s="66">
        <v>1</v>
      </c>
      <c r="D303" s="67">
        <v>1</v>
      </c>
      <c r="E303" s="67">
        <v>1</v>
      </c>
      <c r="F303" s="69"/>
      <c r="G303" s="70" t="s">
        <v>159</v>
      </c>
      <c r="H303" s="27">
        <v>273</v>
      </c>
      <c r="I303" s="297">
        <f>SUM(I304:I304)</f>
        <v>0</v>
      </c>
      <c r="J303" s="297">
        <f>SUM(J304:J304)</f>
        <v>0</v>
      </c>
      <c r="K303" s="297">
        <f>SUM(K304:K304)</f>
        <v>0</v>
      </c>
      <c r="L303" s="297">
        <f>SUM(L304:L304)</f>
        <v>0</v>
      </c>
    </row>
    <row r="304" spans="1:12" ht="15.75" hidden="1" customHeight="1">
      <c r="A304" s="71">
        <v>3</v>
      </c>
      <c r="B304" s="71">
        <v>3</v>
      </c>
      <c r="C304" s="66">
        <v>1</v>
      </c>
      <c r="D304" s="67">
        <v>1</v>
      </c>
      <c r="E304" s="67">
        <v>1</v>
      </c>
      <c r="F304" s="69">
        <v>1</v>
      </c>
      <c r="G304" s="70" t="s">
        <v>159</v>
      </c>
      <c r="H304" s="27">
        <v>274</v>
      </c>
      <c r="I304" s="240"/>
      <c r="J304" s="240"/>
      <c r="K304" s="240"/>
      <c r="L304" s="240"/>
    </row>
    <row r="305" spans="1:12" ht="15.75" hidden="1" customHeight="1">
      <c r="A305" s="104">
        <v>3</v>
      </c>
      <c r="B305" s="104">
        <v>3</v>
      </c>
      <c r="C305" s="130">
        <v>1</v>
      </c>
      <c r="D305" s="131">
        <v>1</v>
      </c>
      <c r="E305" s="131">
        <v>2</v>
      </c>
      <c r="F305" s="132"/>
      <c r="G305" s="70" t="s">
        <v>182</v>
      </c>
      <c r="H305" s="27">
        <v>275</v>
      </c>
      <c r="I305" s="297">
        <f>SUM(I306:I307)</f>
        <v>0</v>
      </c>
      <c r="J305" s="297">
        <f>SUM(J306:J307)</f>
        <v>0</v>
      </c>
      <c r="K305" s="297">
        <f t="shared" ref="K305:L305" si="48">SUM(K306:K307)</f>
        <v>0</v>
      </c>
      <c r="L305" s="297">
        <f t="shared" si="48"/>
        <v>0</v>
      </c>
    </row>
    <row r="306" spans="1:12" ht="15.75" hidden="1" customHeight="1">
      <c r="A306" s="104">
        <v>3</v>
      </c>
      <c r="B306" s="104">
        <v>3</v>
      </c>
      <c r="C306" s="130">
        <v>1</v>
      </c>
      <c r="D306" s="131">
        <v>1</v>
      </c>
      <c r="E306" s="131">
        <v>2</v>
      </c>
      <c r="F306" s="132">
        <v>1</v>
      </c>
      <c r="G306" s="70" t="s">
        <v>161</v>
      </c>
      <c r="H306" s="27">
        <v>276</v>
      </c>
      <c r="I306" s="297"/>
      <c r="J306" s="297"/>
      <c r="K306" s="297"/>
      <c r="L306" s="297"/>
    </row>
    <row r="307" spans="1:12" ht="15.75" hidden="1" customHeight="1">
      <c r="A307" s="104">
        <v>3</v>
      </c>
      <c r="B307" s="104">
        <v>3</v>
      </c>
      <c r="C307" s="130">
        <v>1</v>
      </c>
      <c r="D307" s="131">
        <v>1</v>
      </c>
      <c r="E307" s="131">
        <v>2</v>
      </c>
      <c r="F307" s="132">
        <v>2</v>
      </c>
      <c r="G307" s="70" t="s">
        <v>162</v>
      </c>
      <c r="H307" s="27">
        <v>277</v>
      </c>
      <c r="I307" s="240"/>
      <c r="J307" s="247"/>
      <c r="K307" s="246"/>
      <c r="L307" s="246"/>
    </row>
    <row r="308" spans="1:12" ht="15.75" hidden="1" customHeight="1">
      <c r="A308" s="104">
        <v>3</v>
      </c>
      <c r="B308" s="104">
        <v>3</v>
      </c>
      <c r="C308" s="130">
        <v>1</v>
      </c>
      <c r="D308" s="131">
        <v>1</v>
      </c>
      <c r="E308" s="131">
        <v>3</v>
      </c>
      <c r="F308" s="132"/>
      <c r="G308" s="70" t="s">
        <v>163</v>
      </c>
      <c r="H308" s="27">
        <v>278</v>
      </c>
      <c r="I308" s="243">
        <f>SUM(I309:I310)</f>
        <v>0</v>
      </c>
      <c r="J308" s="320">
        <f>SUM(J309:J310)</f>
        <v>0</v>
      </c>
      <c r="K308" s="244">
        <f t="shared" ref="K308:L308" si="49">SUM(K309:K310)</f>
        <v>0</v>
      </c>
      <c r="L308" s="244">
        <f t="shared" si="49"/>
        <v>0</v>
      </c>
    </row>
    <row r="309" spans="1:12" ht="22.5" hidden="1" customHeight="1">
      <c r="A309" s="104">
        <v>3</v>
      </c>
      <c r="B309" s="104">
        <v>3</v>
      </c>
      <c r="C309" s="130">
        <v>1</v>
      </c>
      <c r="D309" s="131">
        <v>1</v>
      </c>
      <c r="E309" s="131">
        <v>3</v>
      </c>
      <c r="F309" s="132">
        <v>1</v>
      </c>
      <c r="G309" s="70" t="s">
        <v>196</v>
      </c>
      <c r="H309" s="27">
        <v>279</v>
      </c>
      <c r="I309" s="297"/>
      <c r="J309" s="297"/>
      <c r="K309" s="297"/>
      <c r="L309" s="297"/>
    </row>
    <row r="310" spans="1:12" ht="15.75" hidden="1" customHeight="1">
      <c r="A310" s="104">
        <v>3</v>
      </c>
      <c r="B310" s="104">
        <v>3</v>
      </c>
      <c r="C310" s="130">
        <v>1</v>
      </c>
      <c r="D310" s="131">
        <v>1</v>
      </c>
      <c r="E310" s="131">
        <v>3</v>
      </c>
      <c r="F310" s="132">
        <v>2</v>
      </c>
      <c r="G310" s="70" t="s">
        <v>183</v>
      </c>
      <c r="H310" s="27">
        <v>280</v>
      </c>
      <c r="I310" s="297"/>
      <c r="J310" s="297"/>
      <c r="K310" s="297"/>
      <c r="L310" s="297"/>
    </row>
    <row r="311" spans="1:12" ht="22.5" hidden="1" customHeight="1">
      <c r="A311" s="124">
        <v>3</v>
      </c>
      <c r="B311" s="64">
        <v>3</v>
      </c>
      <c r="C311" s="66">
        <v>1</v>
      </c>
      <c r="D311" s="67">
        <v>2</v>
      </c>
      <c r="E311" s="67"/>
      <c r="F311" s="69"/>
      <c r="G311" s="68" t="s">
        <v>197</v>
      </c>
      <c r="H311" s="27">
        <v>281</v>
      </c>
      <c r="I311" s="240">
        <f>I312</f>
        <v>0</v>
      </c>
      <c r="J311" s="247">
        <f>J312</f>
        <v>0</v>
      </c>
      <c r="K311" s="246">
        <f>K312</f>
        <v>0</v>
      </c>
      <c r="L311" s="246">
        <f>L312</f>
        <v>0</v>
      </c>
    </row>
    <row r="312" spans="1:12" ht="22.5" hidden="1" customHeight="1">
      <c r="A312" s="124">
        <v>3</v>
      </c>
      <c r="B312" s="124">
        <v>3</v>
      </c>
      <c r="C312" s="64">
        <v>1</v>
      </c>
      <c r="D312" s="62">
        <v>2</v>
      </c>
      <c r="E312" s="62">
        <v>1</v>
      </c>
      <c r="F312" s="65"/>
      <c r="G312" s="68" t="s">
        <v>197</v>
      </c>
      <c r="H312" s="27">
        <v>282</v>
      </c>
      <c r="I312" s="246">
        <f>SUM(I313:I314)</f>
        <v>0</v>
      </c>
      <c r="J312" s="246">
        <f>SUM(J313:J314)</f>
        <v>0</v>
      </c>
      <c r="K312" s="246">
        <f>SUM(K313:K314)</f>
        <v>0</v>
      </c>
      <c r="L312" s="246">
        <f>SUM(L313:L314)</f>
        <v>0</v>
      </c>
    </row>
    <row r="313" spans="1:12" ht="22.5" hidden="1" customHeight="1">
      <c r="A313" s="71">
        <v>3</v>
      </c>
      <c r="B313" s="71">
        <v>3</v>
      </c>
      <c r="C313" s="66">
        <v>1</v>
      </c>
      <c r="D313" s="67">
        <v>2</v>
      </c>
      <c r="E313" s="67">
        <v>1</v>
      </c>
      <c r="F313" s="69">
        <v>1</v>
      </c>
      <c r="G313" s="70" t="s">
        <v>198</v>
      </c>
      <c r="H313" s="27">
        <v>283</v>
      </c>
      <c r="I313" s="318"/>
      <c r="J313" s="318"/>
      <c r="K313" s="318"/>
      <c r="L313" s="321"/>
    </row>
    <row r="314" spans="1:12" ht="22.5" hidden="1" customHeight="1">
      <c r="A314" s="74">
        <v>3</v>
      </c>
      <c r="B314" s="133">
        <v>3</v>
      </c>
      <c r="C314" s="125">
        <v>1</v>
      </c>
      <c r="D314" s="126">
        <v>2</v>
      </c>
      <c r="E314" s="126">
        <v>1</v>
      </c>
      <c r="F314" s="134">
        <v>2</v>
      </c>
      <c r="G314" s="129" t="s">
        <v>199</v>
      </c>
      <c r="H314" s="27">
        <v>284</v>
      </c>
      <c r="I314" s="297"/>
      <c r="J314" s="297"/>
      <c r="K314" s="297"/>
      <c r="L314" s="297"/>
    </row>
    <row r="315" spans="1:12" ht="15.75" hidden="1" customHeight="1">
      <c r="A315" s="66">
        <v>3</v>
      </c>
      <c r="B315" s="68">
        <v>3</v>
      </c>
      <c r="C315" s="66">
        <v>1</v>
      </c>
      <c r="D315" s="67">
        <v>3</v>
      </c>
      <c r="E315" s="67"/>
      <c r="F315" s="69"/>
      <c r="G315" s="70" t="s">
        <v>200</v>
      </c>
      <c r="H315" s="27">
        <v>285</v>
      </c>
      <c r="I315" s="240">
        <f>I316</f>
        <v>0</v>
      </c>
      <c r="J315" s="247">
        <f>J316</f>
        <v>0</v>
      </c>
      <c r="K315" s="246">
        <f>K316</f>
        <v>0</v>
      </c>
      <c r="L315" s="246">
        <f>L316</f>
        <v>0</v>
      </c>
    </row>
    <row r="316" spans="1:12" ht="15.75" hidden="1" customHeight="1">
      <c r="A316" s="66">
        <v>3</v>
      </c>
      <c r="B316" s="127">
        <v>3</v>
      </c>
      <c r="C316" s="125">
        <v>1</v>
      </c>
      <c r="D316" s="126">
        <v>3</v>
      </c>
      <c r="E316" s="126">
        <v>1</v>
      </c>
      <c r="F316" s="134"/>
      <c r="G316" s="70" t="s">
        <v>200</v>
      </c>
      <c r="H316" s="27">
        <v>286</v>
      </c>
      <c r="I316" s="240">
        <f>I317+I318</f>
        <v>0</v>
      </c>
      <c r="J316" s="240">
        <f>J317+J318</f>
        <v>0</v>
      </c>
      <c r="K316" s="240">
        <f>K317+K318</f>
        <v>0</v>
      </c>
      <c r="L316" s="240">
        <f>L317+L318</f>
        <v>0</v>
      </c>
    </row>
    <row r="317" spans="1:12" ht="15.75" hidden="1" customHeight="1">
      <c r="A317" s="66">
        <v>3</v>
      </c>
      <c r="B317" s="68">
        <v>3</v>
      </c>
      <c r="C317" s="66">
        <v>1</v>
      </c>
      <c r="D317" s="67">
        <v>3</v>
      </c>
      <c r="E317" s="67">
        <v>1</v>
      </c>
      <c r="F317" s="69">
        <v>1</v>
      </c>
      <c r="G317" s="70" t="s">
        <v>201</v>
      </c>
      <c r="H317" s="27">
        <v>287</v>
      </c>
      <c r="I317" s="296"/>
      <c r="J317" s="297"/>
      <c r="K317" s="297"/>
      <c r="L317" s="296"/>
    </row>
    <row r="318" spans="1:12" ht="15.75" hidden="1" customHeight="1">
      <c r="A318" s="66">
        <v>3</v>
      </c>
      <c r="B318" s="68">
        <v>3</v>
      </c>
      <c r="C318" s="66">
        <v>1</v>
      </c>
      <c r="D318" s="67">
        <v>3</v>
      </c>
      <c r="E318" s="67">
        <v>1</v>
      </c>
      <c r="F318" s="69">
        <v>2</v>
      </c>
      <c r="G318" s="70" t="s">
        <v>202</v>
      </c>
      <c r="H318" s="27">
        <v>288</v>
      </c>
      <c r="I318" s="297"/>
      <c r="J318" s="318"/>
      <c r="K318" s="318"/>
      <c r="L318" s="321"/>
    </row>
    <row r="319" spans="1:12" ht="15.75" hidden="1" customHeight="1">
      <c r="A319" s="66">
        <v>3</v>
      </c>
      <c r="B319" s="68">
        <v>3</v>
      </c>
      <c r="C319" s="66">
        <v>1</v>
      </c>
      <c r="D319" s="67">
        <v>4</v>
      </c>
      <c r="E319" s="67"/>
      <c r="F319" s="69"/>
      <c r="G319" s="70" t="s">
        <v>203</v>
      </c>
      <c r="H319" s="27">
        <v>289</v>
      </c>
      <c r="I319" s="244">
        <f>I320</f>
        <v>0</v>
      </c>
      <c r="J319" s="247">
        <f>J320</f>
        <v>0</v>
      </c>
      <c r="K319" s="246">
        <f>K320</f>
        <v>0</v>
      </c>
      <c r="L319" s="246">
        <f>L320</f>
        <v>0</v>
      </c>
    </row>
    <row r="320" spans="1:12" ht="15.75" hidden="1" customHeight="1">
      <c r="A320" s="71">
        <v>3</v>
      </c>
      <c r="B320" s="66">
        <v>3</v>
      </c>
      <c r="C320" s="67">
        <v>1</v>
      </c>
      <c r="D320" s="67">
        <v>4</v>
      </c>
      <c r="E320" s="67">
        <v>1</v>
      </c>
      <c r="F320" s="69"/>
      <c r="G320" s="70" t="s">
        <v>203</v>
      </c>
      <c r="H320" s="27">
        <v>290</v>
      </c>
      <c r="I320" s="246">
        <f>SUM(I321:I322)</f>
        <v>0</v>
      </c>
      <c r="J320" s="320">
        <f>SUM(J321:J322)</f>
        <v>0</v>
      </c>
      <c r="K320" s="244">
        <f>SUM(K321:K322)</f>
        <v>0</v>
      </c>
      <c r="L320" s="244">
        <f>SUM(L321:L322)</f>
        <v>0</v>
      </c>
    </row>
    <row r="321" spans="1:12" ht="15.75" hidden="1" customHeight="1">
      <c r="A321" s="71">
        <v>3</v>
      </c>
      <c r="B321" s="66">
        <v>3</v>
      </c>
      <c r="C321" s="67">
        <v>1</v>
      </c>
      <c r="D321" s="67">
        <v>4</v>
      </c>
      <c r="E321" s="67">
        <v>1</v>
      </c>
      <c r="F321" s="69">
        <v>1</v>
      </c>
      <c r="G321" s="70" t="s">
        <v>204</v>
      </c>
      <c r="H321" s="27">
        <v>291</v>
      </c>
      <c r="I321" s="297"/>
      <c r="J321" s="318"/>
      <c r="K321" s="318"/>
      <c r="L321" s="321"/>
    </row>
    <row r="322" spans="1:12" ht="15.75" hidden="1" customHeight="1">
      <c r="A322" s="80">
        <v>3</v>
      </c>
      <c r="B322" s="81">
        <v>3</v>
      </c>
      <c r="C322" s="81">
        <v>1</v>
      </c>
      <c r="D322" s="81">
        <v>4</v>
      </c>
      <c r="E322" s="81">
        <v>1</v>
      </c>
      <c r="F322" s="84">
        <v>2</v>
      </c>
      <c r="G322" s="94" t="s">
        <v>205</v>
      </c>
      <c r="H322" s="27">
        <v>292</v>
      </c>
      <c r="I322" s="246"/>
      <c r="J322" s="247"/>
      <c r="K322" s="246"/>
      <c r="L322" s="246"/>
    </row>
    <row r="323" spans="1:12" ht="15.75" hidden="1" customHeight="1">
      <c r="A323" s="66">
        <v>3</v>
      </c>
      <c r="B323" s="67">
        <v>3</v>
      </c>
      <c r="C323" s="67">
        <v>1</v>
      </c>
      <c r="D323" s="67">
        <v>5</v>
      </c>
      <c r="E323" s="67"/>
      <c r="F323" s="69"/>
      <c r="G323" s="70" t="s">
        <v>206</v>
      </c>
      <c r="H323" s="27">
        <v>293</v>
      </c>
      <c r="I323" s="240">
        <f>I324</f>
        <v>0</v>
      </c>
      <c r="J323" s="247">
        <f t="shared" ref="J323:L324" si="50">J324</f>
        <v>0</v>
      </c>
      <c r="K323" s="246">
        <f t="shared" si="50"/>
        <v>0</v>
      </c>
      <c r="L323" s="246">
        <f t="shared" si="50"/>
        <v>0</v>
      </c>
    </row>
    <row r="324" spans="1:12" ht="15.75" hidden="1" customHeight="1">
      <c r="A324" s="64">
        <v>3</v>
      </c>
      <c r="B324" s="126">
        <v>3</v>
      </c>
      <c r="C324" s="126">
        <v>1</v>
      </c>
      <c r="D324" s="126">
        <v>5</v>
      </c>
      <c r="E324" s="126">
        <v>1</v>
      </c>
      <c r="F324" s="134"/>
      <c r="G324" s="70" t="s">
        <v>206</v>
      </c>
      <c r="H324" s="27">
        <v>294</v>
      </c>
      <c r="I324" s="318">
        <f>I325</f>
        <v>0</v>
      </c>
      <c r="J324" s="318">
        <f t="shared" si="50"/>
        <v>0</v>
      </c>
      <c r="K324" s="318">
        <f t="shared" si="50"/>
        <v>0</v>
      </c>
      <c r="L324" s="321">
        <f t="shared" si="50"/>
        <v>0</v>
      </c>
    </row>
    <row r="325" spans="1:12" ht="15.75" hidden="1" customHeight="1">
      <c r="A325" s="66">
        <v>3</v>
      </c>
      <c r="B325" s="67">
        <v>3</v>
      </c>
      <c r="C325" s="67">
        <v>1</v>
      </c>
      <c r="D325" s="67">
        <v>5</v>
      </c>
      <c r="E325" s="67">
        <v>1</v>
      </c>
      <c r="F325" s="69">
        <v>1</v>
      </c>
      <c r="G325" s="70" t="s">
        <v>207</v>
      </c>
      <c r="H325" s="27">
        <v>295</v>
      </c>
      <c r="I325" s="240"/>
      <c r="J325" s="247"/>
      <c r="K325" s="246"/>
      <c r="L325" s="246"/>
    </row>
    <row r="326" spans="1:12" ht="15.75" hidden="1" customHeight="1">
      <c r="A326" s="66">
        <v>3</v>
      </c>
      <c r="B326" s="67">
        <v>3</v>
      </c>
      <c r="C326" s="67">
        <v>1</v>
      </c>
      <c r="D326" s="67">
        <v>6</v>
      </c>
      <c r="E326" s="67"/>
      <c r="F326" s="69"/>
      <c r="G326" s="68" t="s">
        <v>176</v>
      </c>
      <c r="H326" s="27">
        <v>296</v>
      </c>
      <c r="I326" s="240">
        <f>I327</f>
        <v>0</v>
      </c>
      <c r="J326" s="240">
        <f t="shared" ref="J326:L327" si="51">J327</f>
        <v>0</v>
      </c>
      <c r="K326" s="240">
        <f t="shared" si="51"/>
        <v>0</v>
      </c>
      <c r="L326" s="240">
        <f t="shared" si="51"/>
        <v>0</v>
      </c>
    </row>
    <row r="327" spans="1:12" ht="22.5" hidden="1" customHeight="1">
      <c r="A327" s="66">
        <v>3</v>
      </c>
      <c r="B327" s="67">
        <v>3</v>
      </c>
      <c r="C327" s="67">
        <v>1</v>
      </c>
      <c r="D327" s="67">
        <v>6</v>
      </c>
      <c r="E327" s="67">
        <v>1</v>
      </c>
      <c r="F327" s="69"/>
      <c r="G327" s="68" t="s">
        <v>176</v>
      </c>
      <c r="H327" s="27">
        <v>297</v>
      </c>
      <c r="I327" s="318">
        <f>I328</f>
        <v>0</v>
      </c>
      <c r="J327" s="318">
        <f t="shared" si="51"/>
        <v>0</v>
      </c>
      <c r="K327" s="318">
        <f t="shared" si="51"/>
        <v>0</v>
      </c>
      <c r="L327" s="321">
        <f t="shared" si="51"/>
        <v>0</v>
      </c>
    </row>
    <row r="328" spans="1:12" ht="22.5" hidden="1" customHeight="1">
      <c r="A328" s="66">
        <v>3</v>
      </c>
      <c r="B328" s="67">
        <v>3</v>
      </c>
      <c r="C328" s="67">
        <v>1</v>
      </c>
      <c r="D328" s="67">
        <v>6</v>
      </c>
      <c r="E328" s="67">
        <v>1</v>
      </c>
      <c r="F328" s="69">
        <v>1</v>
      </c>
      <c r="G328" s="68" t="s">
        <v>176</v>
      </c>
      <c r="H328" s="27">
        <v>298</v>
      </c>
      <c r="I328" s="297"/>
      <c r="J328" s="297"/>
      <c r="K328" s="297"/>
      <c r="L328" s="297"/>
    </row>
    <row r="329" spans="1:12" ht="33.75" hidden="1" customHeight="1">
      <c r="A329" s="66">
        <v>3</v>
      </c>
      <c r="B329" s="67">
        <v>3</v>
      </c>
      <c r="C329" s="67">
        <v>1</v>
      </c>
      <c r="D329" s="67">
        <v>7</v>
      </c>
      <c r="E329" s="67"/>
      <c r="F329" s="69"/>
      <c r="G329" s="70" t="s">
        <v>208</v>
      </c>
      <c r="H329" s="27">
        <v>299</v>
      </c>
      <c r="I329" s="240">
        <f>I330</f>
        <v>0</v>
      </c>
      <c r="J329" s="247">
        <f>J330</f>
        <v>0</v>
      </c>
      <c r="K329" s="246">
        <f>K330</f>
        <v>0</v>
      </c>
      <c r="L329" s="246">
        <f>L330</f>
        <v>0</v>
      </c>
    </row>
    <row r="330" spans="1:12" ht="15.75" hidden="1" customHeight="1">
      <c r="A330" s="66">
        <v>3</v>
      </c>
      <c r="B330" s="67">
        <v>3</v>
      </c>
      <c r="C330" s="67">
        <v>1</v>
      </c>
      <c r="D330" s="67">
        <v>7</v>
      </c>
      <c r="E330" s="67">
        <v>1</v>
      </c>
      <c r="F330" s="69"/>
      <c r="G330" s="70" t="s">
        <v>208</v>
      </c>
      <c r="H330" s="27">
        <v>300</v>
      </c>
      <c r="I330" s="240">
        <f>I331+I332</f>
        <v>0</v>
      </c>
      <c r="J330" s="247">
        <f>J331+J332</f>
        <v>0</v>
      </c>
      <c r="K330" s="246">
        <f>K331+K332</f>
        <v>0</v>
      </c>
      <c r="L330" s="246">
        <f>L331+L332</f>
        <v>0</v>
      </c>
    </row>
    <row r="331" spans="1:12" ht="15.75" hidden="1" customHeight="1">
      <c r="A331" s="66">
        <v>3</v>
      </c>
      <c r="B331" s="67">
        <v>3</v>
      </c>
      <c r="C331" s="67">
        <v>1</v>
      </c>
      <c r="D331" s="67">
        <v>7</v>
      </c>
      <c r="E331" s="67">
        <v>1</v>
      </c>
      <c r="F331" s="69">
        <v>1</v>
      </c>
      <c r="G331" s="70" t="s">
        <v>209</v>
      </c>
      <c r="H331" s="27">
        <v>301</v>
      </c>
      <c r="I331" s="240"/>
      <c r="J331" s="240"/>
      <c r="K331" s="240"/>
      <c r="L331" s="240"/>
    </row>
    <row r="332" spans="1:12" ht="15.75" hidden="1" customHeight="1">
      <c r="A332" s="66">
        <v>3</v>
      </c>
      <c r="B332" s="67">
        <v>3</v>
      </c>
      <c r="C332" s="67">
        <v>1</v>
      </c>
      <c r="D332" s="67">
        <v>7</v>
      </c>
      <c r="E332" s="67">
        <v>1</v>
      </c>
      <c r="F332" s="69">
        <v>2</v>
      </c>
      <c r="G332" s="70" t="s">
        <v>210</v>
      </c>
      <c r="H332" s="27">
        <v>302</v>
      </c>
      <c r="I332" s="318"/>
      <c r="J332" s="318"/>
      <c r="K332" s="318"/>
      <c r="L332" s="321"/>
    </row>
    <row r="333" spans="1:12" ht="15.75" hidden="1" customHeight="1">
      <c r="A333" s="66">
        <v>3</v>
      </c>
      <c r="B333" s="67">
        <v>3</v>
      </c>
      <c r="C333" s="67">
        <v>2</v>
      </c>
      <c r="D333" s="67"/>
      <c r="E333" s="67"/>
      <c r="F333" s="69"/>
      <c r="G333" s="70" t="s">
        <v>211</v>
      </c>
      <c r="H333" s="27">
        <v>303</v>
      </c>
      <c r="I333" s="240">
        <f>SUM(I334+I343+I347+I351+I355+I358+I361)</f>
        <v>0</v>
      </c>
      <c r="J333" s="240">
        <f>SUM(J334+J343+J347+J351+J355+J358+J361)</f>
        <v>0</v>
      </c>
      <c r="K333" s="240">
        <f>SUM(K334+K343+K347+K351+K355+K358+K361)</f>
        <v>0</v>
      </c>
      <c r="L333" s="240">
        <f>SUM(L334+L343+L347+L351+L355+L358+L361)</f>
        <v>0</v>
      </c>
    </row>
    <row r="334" spans="1:12" ht="15.75" hidden="1" customHeight="1">
      <c r="A334" s="66">
        <v>3</v>
      </c>
      <c r="B334" s="67">
        <v>3</v>
      </c>
      <c r="C334" s="67">
        <v>2</v>
      </c>
      <c r="D334" s="67">
        <v>1</v>
      </c>
      <c r="E334" s="67"/>
      <c r="F334" s="69"/>
      <c r="G334" s="70" t="s">
        <v>158</v>
      </c>
      <c r="H334" s="27">
        <v>304</v>
      </c>
      <c r="I334" s="318">
        <f>I335</f>
        <v>0</v>
      </c>
      <c r="J334" s="318">
        <f>J335</f>
        <v>0</v>
      </c>
      <c r="K334" s="318">
        <f>K335</f>
        <v>0</v>
      </c>
      <c r="L334" s="321">
        <f>L335</f>
        <v>0</v>
      </c>
    </row>
    <row r="335" spans="1:12" ht="15.75" hidden="1" customHeight="1">
      <c r="A335" s="71">
        <v>3</v>
      </c>
      <c r="B335" s="66">
        <v>3</v>
      </c>
      <c r="C335" s="67">
        <v>2</v>
      </c>
      <c r="D335" s="68">
        <v>1</v>
      </c>
      <c r="E335" s="66">
        <v>1</v>
      </c>
      <c r="F335" s="69"/>
      <c r="G335" s="70" t="s">
        <v>158</v>
      </c>
      <c r="H335" s="27">
        <v>305</v>
      </c>
      <c r="I335" s="297">
        <f>SUM(I336:I336)</f>
        <v>0</v>
      </c>
      <c r="J335" s="297">
        <f t="shared" ref="J335:L335" si="52">SUM(J336:J336)</f>
        <v>0</v>
      </c>
      <c r="K335" s="297">
        <f t="shared" si="52"/>
        <v>0</v>
      </c>
      <c r="L335" s="297">
        <f t="shared" si="52"/>
        <v>0</v>
      </c>
    </row>
    <row r="336" spans="1:12" ht="15.75" hidden="1" customHeight="1">
      <c r="A336" s="71">
        <v>3</v>
      </c>
      <c r="B336" s="66">
        <v>3</v>
      </c>
      <c r="C336" s="67">
        <v>2</v>
      </c>
      <c r="D336" s="68">
        <v>1</v>
      </c>
      <c r="E336" s="66">
        <v>1</v>
      </c>
      <c r="F336" s="69">
        <v>1</v>
      </c>
      <c r="G336" s="70" t="s">
        <v>159</v>
      </c>
      <c r="H336" s="27">
        <v>306</v>
      </c>
      <c r="I336" s="240"/>
      <c r="J336" s="240"/>
      <c r="K336" s="240"/>
      <c r="L336" s="240"/>
    </row>
    <row r="337" spans="1:12" ht="15.75" hidden="1" customHeight="1">
      <c r="A337" s="104">
        <v>3</v>
      </c>
      <c r="B337" s="130">
        <v>3</v>
      </c>
      <c r="C337" s="131">
        <v>2</v>
      </c>
      <c r="D337" s="70">
        <v>1</v>
      </c>
      <c r="E337" s="130">
        <v>2</v>
      </c>
      <c r="F337" s="132"/>
      <c r="G337" s="129" t="s">
        <v>182</v>
      </c>
      <c r="H337" s="27">
        <v>307</v>
      </c>
      <c r="I337" s="297">
        <f>SUM(I338:I339)</f>
        <v>0</v>
      </c>
      <c r="J337" s="297">
        <f t="shared" ref="J337:L337" si="53">SUM(J338:J339)</f>
        <v>0</v>
      </c>
      <c r="K337" s="297">
        <f t="shared" si="53"/>
        <v>0</v>
      </c>
      <c r="L337" s="297">
        <f t="shared" si="53"/>
        <v>0</v>
      </c>
    </row>
    <row r="338" spans="1:12" ht="15.75" hidden="1" customHeight="1">
      <c r="A338" s="104">
        <v>3</v>
      </c>
      <c r="B338" s="130">
        <v>3</v>
      </c>
      <c r="C338" s="131">
        <v>2</v>
      </c>
      <c r="D338" s="70">
        <v>1</v>
      </c>
      <c r="E338" s="130">
        <v>2</v>
      </c>
      <c r="F338" s="132">
        <v>1</v>
      </c>
      <c r="G338" s="129" t="s">
        <v>161</v>
      </c>
      <c r="H338" s="27">
        <v>308</v>
      </c>
      <c r="I338" s="300"/>
      <c r="J338" s="322"/>
      <c r="K338" s="300"/>
      <c r="L338" s="300"/>
    </row>
    <row r="339" spans="1:12" ht="15.75" hidden="1" customHeight="1">
      <c r="A339" s="104">
        <v>3</v>
      </c>
      <c r="B339" s="130">
        <v>3</v>
      </c>
      <c r="C339" s="131">
        <v>2</v>
      </c>
      <c r="D339" s="70">
        <v>1</v>
      </c>
      <c r="E339" s="130">
        <v>2</v>
      </c>
      <c r="F339" s="132">
        <v>2</v>
      </c>
      <c r="G339" s="129" t="s">
        <v>162</v>
      </c>
      <c r="H339" s="27">
        <v>309</v>
      </c>
      <c r="I339" s="298"/>
      <c r="J339" s="323"/>
      <c r="K339" s="299"/>
      <c r="L339" s="299"/>
    </row>
    <row r="340" spans="1:12" ht="15.75" hidden="1" customHeight="1">
      <c r="A340" s="104">
        <v>3</v>
      </c>
      <c r="B340" s="130">
        <v>3</v>
      </c>
      <c r="C340" s="131">
        <v>2</v>
      </c>
      <c r="D340" s="70">
        <v>1</v>
      </c>
      <c r="E340" s="130">
        <v>3</v>
      </c>
      <c r="F340" s="132"/>
      <c r="G340" s="129" t="s">
        <v>163</v>
      </c>
      <c r="H340" s="27">
        <v>310</v>
      </c>
      <c r="I340" s="240">
        <f>SUM(I341:I342)</f>
        <v>0</v>
      </c>
      <c r="J340" s="245">
        <f t="shared" ref="J340:L340" si="54">SUM(J341:J342)</f>
        <v>0</v>
      </c>
      <c r="K340" s="246">
        <f t="shared" si="54"/>
        <v>0</v>
      </c>
      <c r="L340" s="246">
        <f t="shared" si="54"/>
        <v>0</v>
      </c>
    </row>
    <row r="341" spans="1:12" ht="22.5" hidden="1" customHeight="1">
      <c r="A341" s="104">
        <v>3</v>
      </c>
      <c r="B341" s="130">
        <v>3</v>
      </c>
      <c r="C341" s="131">
        <v>2</v>
      </c>
      <c r="D341" s="70">
        <v>1</v>
      </c>
      <c r="E341" s="130">
        <v>3</v>
      </c>
      <c r="F341" s="132">
        <v>1</v>
      </c>
      <c r="G341" s="129" t="s">
        <v>164</v>
      </c>
      <c r="H341" s="27">
        <v>311</v>
      </c>
      <c r="I341" s="297"/>
      <c r="J341" s="297"/>
      <c r="K341" s="297"/>
      <c r="L341" s="297"/>
    </row>
    <row r="342" spans="1:12" ht="15.75" hidden="1" customHeight="1">
      <c r="A342" s="104">
        <v>3</v>
      </c>
      <c r="B342" s="130">
        <v>3</v>
      </c>
      <c r="C342" s="131">
        <v>2</v>
      </c>
      <c r="D342" s="70">
        <v>1</v>
      </c>
      <c r="E342" s="130">
        <v>3</v>
      </c>
      <c r="F342" s="132">
        <v>2</v>
      </c>
      <c r="G342" s="129" t="s">
        <v>183</v>
      </c>
      <c r="H342" s="27">
        <v>312</v>
      </c>
      <c r="I342" s="297"/>
      <c r="J342" s="297"/>
      <c r="K342" s="297"/>
      <c r="L342" s="297"/>
    </row>
    <row r="343" spans="1:12" ht="22.5" hidden="1" customHeight="1">
      <c r="A343" s="74">
        <v>3</v>
      </c>
      <c r="B343" s="74">
        <v>3</v>
      </c>
      <c r="C343" s="125">
        <v>2</v>
      </c>
      <c r="D343" s="127">
        <v>2</v>
      </c>
      <c r="E343" s="125"/>
      <c r="F343" s="134"/>
      <c r="G343" s="127" t="s">
        <v>197</v>
      </c>
      <c r="H343" s="27">
        <v>313</v>
      </c>
      <c r="I343" s="240">
        <f>I344</f>
        <v>0</v>
      </c>
      <c r="J343" s="245">
        <f>J344</f>
        <v>0</v>
      </c>
      <c r="K343" s="246">
        <f>K344</f>
        <v>0</v>
      </c>
      <c r="L343" s="246">
        <f>L344</f>
        <v>0</v>
      </c>
    </row>
    <row r="344" spans="1:12" ht="22.5" hidden="1" customHeight="1">
      <c r="A344" s="71">
        <v>3</v>
      </c>
      <c r="B344" s="71">
        <v>3</v>
      </c>
      <c r="C344" s="66">
        <v>2</v>
      </c>
      <c r="D344" s="68">
        <v>2</v>
      </c>
      <c r="E344" s="66">
        <v>1</v>
      </c>
      <c r="F344" s="69"/>
      <c r="G344" s="127" t="s">
        <v>197</v>
      </c>
      <c r="H344" s="27">
        <v>314</v>
      </c>
      <c r="I344" s="240">
        <f>SUM(I345:I346)</f>
        <v>0</v>
      </c>
      <c r="J344" s="240">
        <f>SUM(J345:J346)</f>
        <v>0</v>
      </c>
      <c r="K344" s="240">
        <f>SUM(K345:K346)</f>
        <v>0</v>
      </c>
      <c r="L344" s="240">
        <f>SUM(L345:L346)</f>
        <v>0</v>
      </c>
    </row>
    <row r="345" spans="1:12" ht="22.5" hidden="1" customHeight="1">
      <c r="A345" s="71">
        <v>3</v>
      </c>
      <c r="B345" s="71">
        <v>3</v>
      </c>
      <c r="C345" s="66">
        <v>2</v>
      </c>
      <c r="D345" s="68">
        <v>2</v>
      </c>
      <c r="E345" s="71">
        <v>1</v>
      </c>
      <c r="F345" s="112">
        <v>1</v>
      </c>
      <c r="G345" s="70" t="s">
        <v>198</v>
      </c>
      <c r="H345" s="27">
        <v>315</v>
      </c>
      <c r="I345" s="318"/>
      <c r="J345" s="318"/>
      <c r="K345" s="318"/>
      <c r="L345" s="321"/>
    </row>
    <row r="346" spans="1:12" ht="22.5" hidden="1" customHeight="1">
      <c r="A346" s="74">
        <v>3</v>
      </c>
      <c r="B346" s="74">
        <v>3</v>
      </c>
      <c r="C346" s="75">
        <v>2</v>
      </c>
      <c r="D346" s="76">
        <v>2</v>
      </c>
      <c r="E346" s="77">
        <v>1</v>
      </c>
      <c r="F346" s="128">
        <v>2</v>
      </c>
      <c r="G346" s="114" t="s">
        <v>199</v>
      </c>
      <c r="H346" s="27">
        <v>316</v>
      </c>
      <c r="I346" s="297"/>
      <c r="J346" s="297"/>
      <c r="K346" s="297"/>
      <c r="L346" s="297"/>
    </row>
    <row r="347" spans="1:12" ht="15.75" hidden="1" customHeight="1">
      <c r="A347" s="71">
        <v>3</v>
      </c>
      <c r="B347" s="71">
        <v>3</v>
      </c>
      <c r="C347" s="66">
        <v>2</v>
      </c>
      <c r="D347" s="67">
        <v>3</v>
      </c>
      <c r="E347" s="68"/>
      <c r="F347" s="112"/>
      <c r="G347" s="70" t="s">
        <v>200</v>
      </c>
      <c r="H347" s="27">
        <v>317</v>
      </c>
      <c r="I347" s="240">
        <f>I348</f>
        <v>0</v>
      </c>
      <c r="J347" s="245">
        <f>J348</f>
        <v>0</v>
      </c>
      <c r="K347" s="246">
        <f>K348</f>
        <v>0</v>
      </c>
      <c r="L347" s="246">
        <f>L348</f>
        <v>0</v>
      </c>
    </row>
    <row r="348" spans="1:12" ht="15.75" hidden="1" customHeight="1">
      <c r="A348" s="71">
        <v>3</v>
      </c>
      <c r="B348" s="71">
        <v>3</v>
      </c>
      <c r="C348" s="66">
        <v>2</v>
      </c>
      <c r="D348" s="67">
        <v>3</v>
      </c>
      <c r="E348" s="68">
        <v>1</v>
      </c>
      <c r="F348" s="112"/>
      <c r="G348" s="70" t="s">
        <v>200</v>
      </c>
      <c r="H348" s="27">
        <v>318</v>
      </c>
      <c r="I348" s="243">
        <f>I349+I350</f>
        <v>0</v>
      </c>
      <c r="J348" s="303">
        <f>J349+J350</f>
        <v>0</v>
      </c>
      <c r="K348" s="244">
        <f>K349+K350</f>
        <v>0</v>
      </c>
      <c r="L348" s="244">
        <f>L349+L350</f>
        <v>0</v>
      </c>
    </row>
    <row r="349" spans="1:12" ht="15.75" hidden="1" customHeight="1">
      <c r="A349" s="71">
        <v>3</v>
      </c>
      <c r="B349" s="71">
        <v>3</v>
      </c>
      <c r="C349" s="66">
        <v>2</v>
      </c>
      <c r="D349" s="67">
        <v>3</v>
      </c>
      <c r="E349" s="68">
        <v>1</v>
      </c>
      <c r="F349" s="112">
        <v>1</v>
      </c>
      <c r="G349" s="70" t="s">
        <v>201</v>
      </c>
      <c r="H349" s="27">
        <v>319</v>
      </c>
      <c r="I349" s="297"/>
      <c r="J349" s="297"/>
      <c r="K349" s="297"/>
      <c r="L349" s="297"/>
    </row>
    <row r="350" spans="1:12" ht="15.75" hidden="1" customHeight="1">
      <c r="A350" s="71">
        <v>3</v>
      </c>
      <c r="B350" s="71">
        <v>3</v>
      </c>
      <c r="C350" s="66">
        <v>2</v>
      </c>
      <c r="D350" s="67">
        <v>3</v>
      </c>
      <c r="E350" s="68">
        <v>1</v>
      </c>
      <c r="F350" s="112">
        <v>2</v>
      </c>
      <c r="G350" s="70" t="s">
        <v>202</v>
      </c>
      <c r="H350" s="27">
        <v>320</v>
      </c>
      <c r="I350" s="297"/>
      <c r="J350" s="297"/>
      <c r="K350" s="297"/>
      <c r="L350" s="297"/>
    </row>
    <row r="351" spans="1:12" ht="15.75" hidden="1" customHeight="1">
      <c r="A351" s="71">
        <v>3</v>
      </c>
      <c r="B351" s="71">
        <v>3</v>
      </c>
      <c r="C351" s="66">
        <v>2</v>
      </c>
      <c r="D351" s="67">
        <v>4</v>
      </c>
      <c r="E351" s="67"/>
      <c r="F351" s="69"/>
      <c r="G351" s="70" t="s">
        <v>203</v>
      </c>
      <c r="H351" s="27">
        <v>321</v>
      </c>
      <c r="I351" s="240">
        <f>I352</f>
        <v>0</v>
      </c>
      <c r="J351" s="245">
        <f>J352</f>
        <v>0</v>
      </c>
      <c r="K351" s="246">
        <f>K352</f>
        <v>0</v>
      </c>
      <c r="L351" s="246">
        <f>L352</f>
        <v>0</v>
      </c>
    </row>
    <row r="352" spans="1:12" ht="15.75" hidden="1" customHeight="1">
      <c r="A352" s="124">
        <v>3</v>
      </c>
      <c r="B352" s="124">
        <v>3</v>
      </c>
      <c r="C352" s="64">
        <v>2</v>
      </c>
      <c r="D352" s="62">
        <v>4</v>
      </c>
      <c r="E352" s="62">
        <v>1</v>
      </c>
      <c r="F352" s="65"/>
      <c r="G352" s="70" t="s">
        <v>203</v>
      </c>
      <c r="H352" s="27">
        <v>322</v>
      </c>
      <c r="I352" s="243">
        <f>SUM(I353:I354)</f>
        <v>0</v>
      </c>
      <c r="J352" s="303">
        <f>SUM(J353:J354)</f>
        <v>0</v>
      </c>
      <c r="K352" s="244">
        <f>SUM(K353:K354)</f>
        <v>0</v>
      </c>
      <c r="L352" s="244">
        <f>SUM(L353:L354)</f>
        <v>0</v>
      </c>
    </row>
    <row r="353" spans="1:12" ht="15.75" hidden="1" customHeight="1">
      <c r="A353" s="71">
        <v>3</v>
      </c>
      <c r="B353" s="71">
        <v>3</v>
      </c>
      <c r="C353" s="66">
        <v>2</v>
      </c>
      <c r="D353" s="67">
        <v>4</v>
      </c>
      <c r="E353" s="67">
        <v>1</v>
      </c>
      <c r="F353" s="69">
        <v>1</v>
      </c>
      <c r="G353" s="70" t="s">
        <v>204</v>
      </c>
      <c r="H353" s="27">
        <v>323</v>
      </c>
      <c r="I353" s="318"/>
      <c r="J353" s="318"/>
      <c r="K353" s="318"/>
      <c r="L353" s="321"/>
    </row>
    <row r="354" spans="1:12" ht="15.75" hidden="1" customHeight="1">
      <c r="A354" s="71">
        <v>3</v>
      </c>
      <c r="B354" s="71">
        <v>3</v>
      </c>
      <c r="C354" s="66">
        <v>2</v>
      </c>
      <c r="D354" s="67">
        <v>4</v>
      </c>
      <c r="E354" s="67">
        <v>1</v>
      </c>
      <c r="F354" s="69">
        <v>2</v>
      </c>
      <c r="G354" s="70" t="s">
        <v>212</v>
      </c>
      <c r="H354" s="27">
        <v>324</v>
      </c>
      <c r="I354" s="240"/>
      <c r="J354" s="245"/>
      <c r="K354" s="246"/>
      <c r="L354" s="246"/>
    </row>
    <row r="355" spans="1:12" ht="15.75" hidden="1" customHeight="1">
      <c r="A355" s="71">
        <v>3</v>
      </c>
      <c r="B355" s="71">
        <v>3</v>
      </c>
      <c r="C355" s="66">
        <v>2</v>
      </c>
      <c r="D355" s="67">
        <v>5</v>
      </c>
      <c r="E355" s="67"/>
      <c r="F355" s="69"/>
      <c r="G355" s="70" t="s">
        <v>206</v>
      </c>
      <c r="H355" s="27">
        <v>325</v>
      </c>
      <c r="I355" s="240">
        <f>I356</f>
        <v>0</v>
      </c>
      <c r="J355" s="245">
        <f t="shared" ref="J355:L356" si="55">J356</f>
        <v>0</v>
      </c>
      <c r="K355" s="246">
        <f t="shared" si="55"/>
        <v>0</v>
      </c>
      <c r="L355" s="246">
        <f t="shared" si="55"/>
        <v>0</v>
      </c>
    </row>
    <row r="356" spans="1:12" ht="15.75" hidden="1" customHeight="1">
      <c r="A356" s="124">
        <v>3</v>
      </c>
      <c r="B356" s="124">
        <v>3</v>
      </c>
      <c r="C356" s="64">
        <v>2</v>
      </c>
      <c r="D356" s="62">
        <v>5</v>
      </c>
      <c r="E356" s="62">
        <v>1</v>
      </c>
      <c r="F356" s="65"/>
      <c r="G356" s="70" t="s">
        <v>206</v>
      </c>
      <c r="H356" s="27">
        <v>326</v>
      </c>
      <c r="I356" s="318">
        <f>I357</f>
        <v>0</v>
      </c>
      <c r="J356" s="318">
        <f t="shared" si="55"/>
        <v>0</v>
      </c>
      <c r="K356" s="318">
        <f t="shared" si="55"/>
        <v>0</v>
      </c>
      <c r="L356" s="321">
        <f t="shared" si="55"/>
        <v>0</v>
      </c>
    </row>
    <row r="357" spans="1:12" ht="15.75" hidden="1" customHeight="1">
      <c r="A357" s="71">
        <v>3</v>
      </c>
      <c r="B357" s="71">
        <v>3</v>
      </c>
      <c r="C357" s="66">
        <v>2</v>
      </c>
      <c r="D357" s="67">
        <v>5</v>
      </c>
      <c r="E357" s="67">
        <v>1</v>
      </c>
      <c r="F357" s="69">
        <v>1</v>
      </c>
      <c r="G357" s="70" t="s">
        <v>206</v>
      </c>
      <c r="H357" s="27">
        <v>327</v>
      </c>
      <c r="I357" s="240"/>
      <c r="J357" s="245"/>
      <c r="K357" s="246"/>
      <c r="L357" s="246"/>
    </row>
    <row r="358" spans="1:12" ht="15.75" hidden="1" customHeight="1">
      <c r="A358" s="71">
        <v>3</v>
      </c>
      <c r="B358" s="71">
        <v>3</v>
      </c>
      <c r="C358" s="66">
        <v>2</v>
      </c>
      <c r="D358" s="67">
        <v>6</v>
      </c>
      <c r="E358" s="67"/>
      <c r="F358" s="69"/>
      <c r="G358" s="68" t="s">
        <v>176</v>
      </c>
      <c r="H358" s="27">
        <v>328</v>
      </c>
      <c r="I358" s="240">
        <f>I359</f>
        <v>0</v>
      </c>
      <c r="J358" s="240">
        <f t="shared" ref="I358:M359" si="56">J359</f>
        <v>0</v>
      </c>
      <c r="K358" s="240">
        <f t="shared" si="56"/>
        <v>0</v>
      </c>
      <c r="L358" s="240">
        <f t="shared" si="56"/>
        <v>0</v>
      </c>
    </row>
    <row r="359" spans="1:12" ht="22.5" hidden="1" customHeight="1">
      <c r="A359" s="71">
        <v>3</v>
      </c>
      <c r="B359" s="71">
        <v>3</v>
      </c>
      <c r="C359" s="66">
        <v>2</v>
      </c>
      <c r="D359" s="67">
        <v>6</v>
      </c>
      <c r="E359" s="67">
        <v>1</v>
      </c>
      <c r="F359" s="69"/>
      <c r="G359" s="68" t="s">
        <v>176</v>
      </c>
      <c r="H359" s="27">
        <v>329</v>
      </c>
      <c r="I359" s="318">
        <f t="shared" si="56"/>
        <v>0</v>
      </c>
      <c r="J359" s="318">
        <f t="shared" si="56"/>
        <v>0</v>
      </c>
      <c r="K359" s="318">
        <f t="shared" si="56"/>
        <v>0</v>
      </c>
      <c r="L359" s="321">
        <f t="shared" si="56"/>
        <v>0</v>
      </c>
    </row>
    <row r="360" spans="1:12" ht="22.5" hidden="1" customHeight="1">
      <c r="A360" s="74">
        <v>3</v>
      </c>
      <c r="B360" s="74">
        <v>3</v>
      </c>
      <c r="C360" s="75">
        <v>2</v>
      </c>
      <c r="D360" s="76">
        <v>6</v>
      </c>
      <c r="E360" s="76">
        <v>1</v>
      </c>
      <c r="F360" s="78">
        <v>1</v>
      </c>
      <c r="G360" s="77" t="s">
        <v>176</v>
      </c>
      <c r="H360" s="27">
        <v>330</v>
      </c>
      <c r="I360" s="297"/>
      <c r="J360" s="297"/>
      <c r="K360" s="297"/>
      <c r="L360" s="297"/>
    </row>
    <row r="361" spans="1:12" ht="15.75" hidden="1">
      <c r="A361" s="71">
        <v>3</v>
      </c>
      <c r="B361" s="71">
        <v>3</v>
      </c>
      <c r="C361" s="66">
        <v>2</v>
      </c>
      <c r="D361" s="67">
        <v>7</v>
      </c>
      <c r="E361" s="67"/>
      <c r="F361" s="69"/>
      <c r="G361" s="70" t="s">
        <v>208</v>
      </c>
      <c r="H361" s="27">
        <v>331</v>
      </c>
      <c r="I361" s="248">
        <f>I362</f>
        <v>0</v>
      </c>
      <c r="J361" s="248">
        <f t="shared" ref="J361:L361" si="57">J362</f>
        <v>0</v>
      </c>
      <c r="K361" s="248">
        <f t="shared" si="57"/>
        <v>0</v>
      </c>
      <c r="L361" s="248">
        <f t="shared" si="57"/>
        <v>0</v>
      </c>
    </row>
    <row r="362" spans="1:12" ht="20.25" hidden="1" customHeight="1">
      <c r="A362" s="74">
        <v>3</v>
      </c>
      <c r="B362" s="74">
        <v>3</v>
      </c>
      <c r="C362" s="75">
        <v>2</v>
      </c>
      <c r="D362" s="76">
        <v>7</v>
      </c>
      <c r="E362" s="76">
        <v>1</v>
      </c>
      <c r="F362" s="78"/>
      <c r="G362" s="70" t="s">
        <v>208</v>
      </c>
      <c r="H362" s="27">
        <v>332</v>
      </c>
      <c r="I362" s="324">
        <f>SUM(I363:I364)</f>
        <v>0</v>
      </c>
      <c r="J362" s="325">
        <f t="shared" ref="J362:L362" si="58">SUM(J363:J364)</f>
        <v>0</v>
      </c>
      <c r="K362" s="325">
        <f t="shared" si="58"/>
        <v>0</v>
      </c>
      <c r="L362" s="325">
        <f t="shared" si="58"/>
        <v>0</v>
      </c>
    </row>
    <row r="363" spans="1:12" s="203" customFormat="1" ht="15.75" hidden="1">
      <c r="A363" s="79">
        <v>3</v>
      </c>
      <c r="B363" s="79">
        <v>3</v>
      </c>
      <c r="C363" s="80">
        <v>2</v>
      </c>
      <c r="D363" s="81">
        <v>7</v>
      </c>
      <c r="E363" s="81">
        <v>1</v>
      </c>
      <c r="F363" s="84">
        <v>1</v>
      </c>
      <c r="G363" s="94" t="s">
        <v>209</v>
      </c>
      <c r="H363" s="27">
        <v>333</v>
      </c>
      <c r="I363" s="326"/>
      <c r="J363" s="327"/>
      <c r="K363" s="328"/>
      <c r="L363" s="326"/>
    </row>
    <row r="364" spans="1:12" s="203" customFormat="1" ht="18.75">
      <c r="A364" s="95">
        <v>3</v>
      </c>
      <c r="B364" s="95">
        <v>3</v>
      </c>
      <c r="C364" s="96">
        <v>2</v>
      </c>
      <c r="D364" s="97">
        <v>7</v>
      </c>
      <c r="E364" s="97">
        <v>1</v>
      </c>
      <c r="F364" s="98">
        <v>2</v>
      </c>
      <c r="G364" s="94" t="s">
        <v>210</v>
      </c>
      <c r="H364" s="27">
        <v>334</v>
      </c>
      <c r="I364" s="329"/>
      <c r="J364" s="330"/>
      <c r="K364" s="348"/>
      <c r="L364" s="348"/>
    </row>
    <row r="365" spans="1:12" s="203" customFormat="1" ht="18.75" customHeight="1">
      <c r="A365" s="156"/>
      <c r="B365" s="156"/>
      <c r="C365" s="157"/>
      <c r="D365" s="158"/>
      <c r="E365" s="159"/>
      <c r="F365" s="160"/>
      <c r="G365" s="161" t="s">
        <v>213</v>
      </c>
      <c r="H365" s="27">
        <v>335</v>
      </c>
      <c r="I365" s="248">
        <f>SUM(I31+I181)</f>
        <v>2000</v>
      </c>
      <c r="J365" s="248">
        <f>SUM(J31+J181)</f>
        <v>2000</v>
      </c>
      <c r="K365" s="248">
        <f>SUM(K31+K181)</f>
        <v>2000</v>
      </c>
      <c r="L365" s="248">
        <f>SUM(L31+L181)</f>
        <v>2000</v>
      </c>
    </row>
    <row r="366" spans="1:12" s="203" customFormat="1" ht="15.75">
      <c r="A366" s="3"/>
      <c r="B366" s="3"/>
      <c r="C366" s="3"/>
      <c r="D366" s="3"/>
      <c r="E366" s="3"/>
      <c r="F366" s="335"/>
      <c r="G366" s="3"/>
      <c r="H366" s="3"/>
      <c r="I366" s="3"/>
      <c r="J366" s="3"/>
      <c r="K366" s="3"/>
      <c r="L366" s="3"/>
    </row>
    <row r="367" spans="1:12" ht="15.75">
      <c r="A367" s="196"/>
      <c r="B367" s="196"/>
      <c r="C367" s="196"/>
      <c r="D367" s="197"/>
      <c r="E367" s="197"/>
      <c r="F367" s="198"/>
      <c r="G367" s="199" t="s">
        <v>220</v>
      </c>
      <c r="H367" s="200"/>
      <c r="I367" s="201"/>
      <c r="J367" s="202"/>
      <c r="K367" s="285" t="s">
        <v>222</v>
      </c>
      <c r="L367" s="201"/>
    </row>
    <row r="368" spans="1:12" ht="18.75">
      <c r="A368" s="204"/>
      <c r="B368" s="205"/>
      <c r="C368" s="205"/>
      <c r="D368" s="383" t="s">
        <v>214</v>
      </c>
      <c r="E368" s="207"/>
      <c r="F368" s="387"/>
      <c r="G368" s="207"/>
      <c r="H368" s="208"/>
      <c r="I368" s="338" t="s">
        <v>215</v>
      </c>
      <c r="J368" s="196"/>
      <c r="K368" s="339" t="s">
        <v>216</v>
      </c>
      <c r="L368" s="339"/>
    </row>
    <row r="369" spans="1:12" ht="18.75">
      <c r="A369" s="203"/>
      <c r="B369" s="196"/>
      <c r="C369" s="196"/>
      <c r="D369" s="196"/>
      <c r="E369" s="196"/>
      <c r="F369" s="209"/>
      <c r="G369" s="196"/>
      <c r="H369" s="196"/>
      <c r="I369" s="338"/>
      <c r="J369" s="196"/>
      <c r="K369" s="338"/>
      <c r="L369" s="338"/>
    </row>
    <row r="370" spans="1:12" ht="18.75">
      <c r="A370" s="203"/>
      <c r="B370" s="196"/>
      <c r="C370" s="196"/>
      <c r="D370" s="197"/>
      <c r="E370" s="197"/>
      <c r="F370" s="198"/>
      <c r="G370" s="199" t="s">
        <v>221</v>
      </c>
      <c r="H370" s="196"/>
      <c r="I370" s="338"/>
      <c r="J370" s="196"/>
      <c r="K370" s="284" t="s">
        <v>227</v>
      </c>
      <c r="L370" s="284"/>
    </row>
    <row r="371" spans="1:12">
      <c r="A371" s="336"/>
      <c r="B371" s="331"/>
      <c r="C371" s="331"/>
      <c r="D371" s="340" t="s">
        <v>217</v>
      </c>
      <c r="E371" s="341"/>
      <c r="F371" s="341"/>
      <c r="G371" s="341"/>
      <c r="H371" s="163"/>
      <c r="I371" s="164" t="s">
        <v>215</v>
      </c>
      <c r="J371" s="331"/>
      <c r="K371" s="342" t="s">
        <v>216</v>
      </c>
      <c r="L371" s="342"/>
    </row>
    <row r="373" spans="1:12">
      <c r="G373" s="336"/>
    </row>
  </sheetData>
  <protectedRanges>
    <protectedRange sqref="A23:I25" name="Range72"/>
    <protectedRange sqref="K23:L25" name="Range67"/>
    <protectedRange sqref="L21" name="Range65"/>
    <protectedRange sqref="B6:L6" name="Range62"/>
    <protectedRange sqref="L20" name="Range64"/>
    <protectedRange sqref="L22" name="Range66"/>
    <protectedRange sqref="I26:L26" name="Range68"/>
    <protectedRange sqref="H27 A19:F22 G19:G20 G22 H19:J22" name="Range73"/>
    <protectedRange sqref="A9:L9" name="Range69_1_1_1_1"/>
  </protectedRanges>
  <mergeCells count="24">
    <mergeCell ref="L28:L29"/>
    <mergeCell ref="A30:F30"/>
    <mergeCell ref="K364:L364"/>
    <mergeCell ref="K368:L368"/>
    <mergeCell ref="D371:G371"/>
    <mergeCell ref="K371:L371"/>
    <mergeCell ref="G26:H26"/>
    <mergeCell ref="A28:F29"/>
    <mergeCell ref="G28:G29"/>
    <mergeCell ref="H28:H29"/>
    <mergeCell ref="I28:J28"/>
    <mergeCell ref="K28:K29"/>
    <mergeCell ref="B13:L13"/>
    <mergeCell ref="G15:K15"/>
    <mergeCell ref="G16:K16"/>
    <mergeCell ref="E17:K17"/>
    <mergeCell ref="A18:L18"/>
    <mergeCell ref="C22:I22"/>
    <mergeCell ref="G6:K6"/>
    <mergeCell ref="A7:L7"/>
    <mergeCell ref="G8:K8"/>
    <mergeCell ref="A9:L9"/>
    <mergeCell ref="G10:K10"/>
    <mergeCell ref="G11:K11"/>
  </mergeCells>
  <pageMargins left="1.1811023622047245" right="0.39370078740157483" top="0.78740157480314965" bottom="0.78740157480314965" header="0.31496062992125984" footer="0.31496062992125984"/>
  <pageSetup paperSize="9" scale="5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9"/>
  <sheetViews>
    <sheetView topLeftCell="A67" workbookViewId="0">
      <selection activeCell="G382" sqref="G382"/>
    </sheetView>
  </sheetViews>
  <sheetFormatPr defaultRowHeight="15"/>
  <cols>
    <col min="1" max="1" width="2.28515625" customWidth="1"/>
    <col min="2" max="3" width="2.42578125" customWidth="1"/>
    <col min="4" max="4" width="2.140625" customWidth="1"/>
    <col min="5" max="5" width="2.5703125" customWidth="1"/>
    <col min="6" max="6" width="2.42578125" customWidth="1"/>
    <col min="7" max="7" width="54.7109375" customWidth="1"/>
    <col min="8" max="8" width="3.5703125" customWidth="1"/>
    <col min="9" max="9" width="15.42578125" customWidth="1"/>
    <col min="10" max="10" width="14.7109375" customWidth="1"/>
    <col min="11" max="11" width="13.85546875" customWidth="1"/>
    <col min="12" max="12" width="12.28515625" customWidth="1"/>
    <col min="15" max="15" width="10" bestFit="1" customWidth="1"/>
    <col min="16" max="16" width="12.28515625" customWidth="1"/>
    <col min="17" max="17" width="11.7109375" customWidth="1"/>
    <col min="18" max="18" width="11.28515625" customWidth="1"/>
  </cols>
  <sheetData>
    <row r="1" spans="1:12" s="3" customFormat="1" ht="15" customHeight="1">
      <c r="A1" s="5"/>
      <c r="B1" s="5"/>
      <c r="C1" s="5"/>
      <c r="D1" s="5"/>
      <c r="E1" s="5"/>
      <c r="F1" s="15"/>
      <c r="G1" s="1"/>
      <c r="H1" s="2"/>
      <c r="I1" s="29"/>
      <c r="J1" s="3" t="s">
        <v>0</v>
      </c>
    </row>
    <row r="2" spans="1:12" s="3" customFormat="1" ht="14.25" customHeight="1">
      <c r="A2" s="5"/>
      <c r="B2" s="5"/>
      <c r="C2" s="5"/>
      <c r="D2" s="5"/>
      <c r="E2" s="5"/>
      <c r="F2" s="15"/>
      <c r="G2" s="5"/>
      <c r="H2" s="6"/>
      <c r="I2" s="277"/>
      <c r="J2" s="3" t="s">
        <v>1</v>
      </c>
    </row>
    <row r="3" spans="1:12" s="3" customFormat="1" ht="13.5" customHeight="1">
      <c r="A3" s="5"/>
      <c r="B3" s="5"/>
      <c r="C3" s="5"/>
      <c r="D3" s="5"/>
      <c r="E3" s="5"/>
      <c r="F3" s="15"/>
      <c r="G3" s="5"/>
      <c r="H3" s="7"/>
      <c r="I3" s="6"/>
      <c r="J3" s="3" t="s">
        <v>2</v>
      </c>
    </row>
    <row r="4" spans="1:12" s="3" customFormat="1" ht="14.25" customHeight="1">
      <c r="A4" s="5"/>
      <c r="B4" s="5"/>
      <c r="C4" s="5"/>
      <c r="D4" s="5"/>
      <c r="E4" s="5"/>
      <c r="F4" s="15"/>
      <c r="G4" s="8" t="s">
        <v>3</v>
      </c>
      <c r="H4" s="6"/>
      <c r="I4" s="277"/>
      <c r="J4" s="3" t="s">
        <v>4</v>
      </c>
    </row>
    <row r="5" spans="1:12" s="3" customFormat="1" ht="15" customHeight="1">
      <c r="A5" s="5"/>
      <c r="B5" s="5"/>
      <c r="C5" s="5"/>
      <c r="D5" s="5"/>
      <c r="E5" s="5"/>
      <c r="F5" s="15"/>
      <c r="G5" s="5"/>
      <c r="H5" s="10"/>
      <c r="I5" s="277"/>
      <c r="J5" s="3" t="s">
        <v>249</v>
      </c>
    </row>
    <row r="6" spans="1:12" ht="17.25" customHeight="1">
      <c r="A6" s="5"/>
      <c r="B6" s="5"/>
      <c r="C6" s="5"/>
      <c r="D6" s="5"/>
      <c r="E6" s="5"/>
      <c r="F6" s="15"/>
      <c r="G6" s="364" t="s">
        <v>226</v>
      </c>
      <c r="H6" s="365"/>
      <c r="I6" s="365"/>
      <c r="J6" s="365"/>
      <c r="K6" s="365"/>
      <c r="L6" s="31"/>
    </row>
    <row r="7" spans="1:12">
      <c r="A7" s="366" t="s">
        <v>5</v>
      </c>
      <c r="B7" s="367"/>
      <c r="C7" s="367"/>
      <c r="D7" s="367"/>
      <c r="E7" s="367"/>
      <c r="F7" s="367"/>
      <c r="G7" s="367"/>
      <c r="H7" s="367"/>
      <c r="I7" s="367"/>
      <c r="J7" s="367"/>
      <c r="K7" s="367"/>
      <c r="L7" s="367"/>
    </row>
    <row r="8" spans="1:12" s="3" customFormat="1" ht="14.25" customHeight="1">
      <c r="A8" s="280"/>
      <c r="B8" s="281"/>
      <c r="C8" s="281"/>
      <c r="D8" s="281"/>
      <c r="E8" s="281"/>
      <c r="F8" s="281"/>
      <c r="G8" s="368" t="s">
        <v>6</v>
      </c>
      <c r="H8" s="368"/>
      <c r="I8" s="368"/>
      <c r="J8" s="368"/>
      <c r="K8" s="368"/>
      <c r="L8" s="281"/>
    </row>
    <row r="9" spans="1:12" s="3" customFormat="1" ht="16.5" customHeight="1">
      <c r="A9" s="376" t="s">
        <v>251</v>
      </c>
      <c r="B9" s="376"/>
      <c r="C9" s="376"/>
      <c r="D9" s="376"/>
      <c r="E9" s="376"/>
      <c r="F9" s="376"/>
      <c r="G9" s="376"/>
      <c r="H9" s="376"/>
      <c r="I9" s="376"/>
      <c r="J9" s="376"/>
      <c r="K9" s="376"/>
      <c r="L9" s="376"/>
    </row>
    <row r="10" spans="1:12" s="3" customFormat="1" ht="15.75" customHeight="1">
      <c r="F10" s="282"/>
      <c r="G10" s="370" t="s">
        <v>252</v>
      </c>
      <c r="H10" s="370"/>
      <c r="I10" s="370"/>
      <c r="J10" s="370"/>
      <c r="K10" s="370"/>
    </row>
    <row r="11" spans="1:12" s="3" customFormat="1" ht="12" customHeight="1">
      <c r="F11" s="282"/>
      <c r="G11" s="370" t="s">
        <v>7</v>
      </c>
      <c r="H11" s="370"/>
      <c r="I11" s="370"/>
      <c r="J11" s="370"/>
      <c r="K11" s="370"/>
    </row>
    <row r="12" spans="1:12" s="3" customFormat="1" ht="9" customHeight="1">
      <c r="F12" s="282"/>
    </row>
    <row r="13" spans="1:12" s="3" customFormat="1" ht="12" customHeight="1">
      <c r="B13" s="369" t="s">
        <v>8</v>
      </c>
      <c r="C13" s="369"/>
      <c r="D13" s="369"/>
      <c r="E13" s="369"/>
      <c r="F13" s="369"/>
      <c r="G13" s="369"/>
      <c r="H13" s="369"/>
      <c r="I13" s="369"/>
      <c r="J13" s="369"/>
      <c r="K13" s="369"/>
      <c r="L13" s="369"/>
    </row>
    <row r="14" spans="1:12" s="3" customFormat="1" ht="12" customHeight="1">
      <c r="F14" s="282"/>
    </row>
    <row r="15" spans="1:12" s="3" customFormat="1" ht="12.75" customHeight="1">
      <c r="F15" s="282"/>
      <c r="G15" s="386">
        <v>44206</v>
      </c>
      <c r="H15" s="370"/>
      <c r="I15" s="370"/>
      <c r="J15" s="370"/>
      <c r="K15" s="370"/>
    </row>
    <row r="16" spans="1:12" s="3" customFormat="1" ht="11.25" customHeight="1">
      <c r="F16" s="183"/>
      <c r="G16" s="382" t="s">
        <v>250</v>
      </c>
      <c r="H16" s="382"/>
      <c r="I16" s="382"/>
      <c r="J16" s="382"/>
      <c r="K16" s="382"/>
    </row>
    <row r="17" spans="1:12" ht="11.25" customHeight="1">
      <c r="A17" s="165"/>
      <c r="B17" s="166"/>
      <c r="C17" s="166"/>
      <c r="D17" s="166"/>
      <c r="E17" s="378" t="s">
        <v>223</v>
      </c>
      <c r="F17" s="378"/>
      <c r="G17" s="378"/>
      <c r="H17" s="378"/>
      <c r="I17" s="378"/>
      <c r="J17" s="378"/>
      <c r="K17" s="378"/>
      <c r="L17" s="166"/>
    </row>
    <row r="18" spans="1:12" ht="12.75" customHeight="1">
      <c r="A18" s="373" t="s">
        <v>10</v>
      </c>
      <c r="B18" s="373"/>
      <c r="C18" s="373"/>
      <c r="D18" s="373"/>
      <c r="E18" s="373"/>
      <c r="F18" s="373"/>
      <c r="G18" s="373"/>
      <c r="H18" s="373"/>
      <c r="I18" s="373"/>
      <c r="J18" s="373"/>
      <c r="K18" s="373"/>
      <c r="L18" s="373"/>
    </row>
    <row r="19" spans="1:12" ht="13.5" customHeight="1">
      <c r="A19" s="5"/>
      <c r="B19" s="5"/>
      <c r="C19" s="5"/>
      <c r="D19" s="5"/>
      <c r="E19" s="5"/>
      <c r="F19" s="5"/>
      <c r="G19" s="5"/>
      <c r="H19" s="5"/>
      <c r="I19" s="5"/>
      <c r="J19" s="11"/>
      <c r="K19" s="35"/>
      <c r="L19" s="12" t="s">
        <v>11</v>
      </c>
    </row>
    <row r="20" spans="1:12" ht="13.5" customHeight="1">
      <c r="A20" s="5"/>
      <c r="B20" s="5"/>
      <c r="C20" s="5"/>
      <c r="D20" s="5"/>
      <c r="E20" s="5"/>
      <c r="F20" s="5"/>
      <c r="G20" s="5"/>
      <c r="H20" s="5"/>
      <c r="I20" s="5"/>
      <c r="J20" s="13" t="s">
        <v>12</v>
      </c>
      <c r="K20" s="14"/>
      <c r="L20" s="36">
        <v>69</v>
      </c>
    </row>
    <row r="21" spans="1:12" ht="12" customHeight="1">
      <c r="A21" s="5"/>
      <c r="B21" s="5"/>
      <c r="C21" s="5"/>
      <c r="D21" s="5"/>
      <c r="E21" s="5"/>
      <c r="F21" s="15"/>
      <c r="G21" s="3"/>
      <c r="H21" s="5"/>
      <c r="I21" s="37"/>
      <c r="J21" s="37"/>
      <c r="K21" s="16" t="s">
        <v>13</v>
      </c>
      <c r="L21" s="38"/>
    </row>
    <row r="22" spans="1:12" ht="15.75" customHeight="1">
      <c r="A22" s="5"/>
      <c r="B22" s="5"/>
      <c r="C22" s="362"/>
      <c r="D22" s="363"/>
      <c r="E22" s="363"/>
      <c r="F22" s="363"/>
      <c r="G22" s="363"/>
      <c r="H22" s="363"/>
      <c r="I22" s="363"/>
      <c r="J22" s="39"/>
      <c r="K22" s="16" t="s">
        <v>14</v>
      </c>
      <c r="L22" s="40">
        <v>301846675</v>
      </c>
    </row>
    <row r="23" spans="1:12" ht="15" customHeight="1">
      <c r="A23" s="5"/>
      <c r="B23" s="5"/>
      <c r="C23" s="165"/>
      <c r="D23" s="39"/>
      <c r="E23" s="39"/>
      <c r="F23" s="39"/>
      <c r="G23" s="17"/>
      <c r="H23" s="41"/>
      <c r="I23" s="39"/>
      <c r="J23" s="167" t="s">
        <v>15</v>
      </c>
      <c r="K23" s="42"/>
      <c r="L23" s="225" t="s">
        <v>260</v>
      </c>
    </row>
    <row r="24" spans="1:12" ht="15.75" customHeight="1">
      <c r="A24" s="5"/>
      <c r="B24" s="5"/>
      <c r="C24" s="165"/>
      <c r="D24" s="39"/>
      <c r="E24" s="39"/>
      <c r="F24" s="39"/>
      <c r="G24" s="19" t="s">
        <v>16</v>
      </c>
      <c r="H24" s="43"/>
      <c r="I24" s="261"/>
      <c r="J24" s="20"/>
      <c r="K24" s="258"/>
      <c r="L24" s="262" t="s">
        <v>230</v>
      </c>
    </row>
    <row r="25" spans="1:12" ht="15.75" customHeight="1">
      <c r="A25" s="5"/>
      <c r="B25" s="5"/>
      <c r="C25" s="250"/>
      <c r="D25" s="39"/>
      <c r="E25" s="39"/>
      <c r="F25" s="39"/>
      <c r="G25" s="249"/>
      <c r="H25" s="39"/>
      <c r="I25" s="265"/>
      <c r="J25" s="266"/>
      <c r="K25" s="267"/>
      <c r="L25" s="268" t="s">
        <v>245</v>
      </c>
    </row>
    <row r="26" spans="1:12" ht="15.75" customHeight="1">
      <c r="A26" s="5"/>
      <c r="B26" s="5"/>
      <c r="C26" s="173"/>
      <c r="D26" s="39"/>
      <c r="E26" s="39"/>
      <c r="F26" s="39"/>
      <c r="G26" s="175"/>
      <c r="H26" s="39"/>
      <c r="I26" s="269"/>
      <c r="J26" s="20"/>
      <c r="K26" s="169"/>
      <c r="L26" s="270" t="s">
        <v>235</v>
      </c>
    </row>
    <row r="27" spans="1:12" ht="18" customHeight="1">
      <c r="A27" s="5"/>
      <c r="B27" s="5"/>
      <c r="C27" s="173"/>
      <c r="D27" s="39"/>
      <c r="E27" s="39"/>
      <c r="F27" s="39"/>
      <c r="G27" s="175" t="s">
        <v>236</v>
      </c>
      <c r="H27" s="39"/>
      <c r="I27" s="269"/>
      <c r="J27" s="20"/>
      <c r="K27" s="169"/>
      <c r="L27" s="270" t="s">
        <v>233</v>
      </c>
    </row>
    <row r="28" spans="1:12" ht="18" customHeight="1">
      <c r="A28" s="5"/>
      <c r="B28" s="5"/>
      <c r="C28" s="173"/>
      <c r="D28" s="39"/>
      <c r="E28" s="39"/>
      <c r="F28" s="39"/>
      <c r="G28" s="175"/>
      <c r="H28" s="39"/>
      <c r="I28" s="269"/>
      <c r="J28" s="20"/>
      <c r="K28" s="169"/>
      <c r="L28" s="270" t="s">
        <v>234</v>
      </c>
    </row>
    <row r="29" spans="1:12" ht="18" customHeight="1">
      <c r="A29" s="5"/>
      <c r="B29" s="5"/>
      <c r="C29" s="173"/>
      <c r="D29" s="39"/>
      <c r="E29" s="39"/>
      <c r="F29" s="39"/>
      <c r="G29" s="175"/>
      <c r="H29" s="39"/>
      <c r="I29" s="269"/>
      <c r="J29" s="20"/>
      <c r="K29" s="169"/>
      <c r="L29" s="271" t="s">
        <v>242</v>
      </c>
    </row>
    <row r="30" spans="1:12" ht="18" customHeight="1">
      <c r="A30" s="5"/>
      <c r="B30" s="5"/>
      <c r="C30" s="331"/>
      <c r="D30" s="39"/>
      <c r="E30" s="39"/>
      <c r="F30" s="39"/>
      <c r="G30" s="337"/>
      <c r="H30" s="39"/>
      <c r="I30" s="272"/>
      <c r="J30" s="273"/>
      <c r="K30" s="274"/>
      <c r="L30" s="275" t="s">
        <v>246</v>
      </c>
    </row>
    <row r="31" spans="1:12" ht="18" customHeight="1">
      <c r="A31" s="5"/>
      <c r="B31" s="5"/>
      <c r="C31" s="250"/>
      <c r="D31" s="39"/>
      <c r="E31" s="39"/>
      <c r="F31" s="39"/>
      <c r="G31" s="249"/>
      <c r="H31" s="39"/>
      <c r="I31" s="272"/>
      <c r="J31" s="273"/>
      <c r="K31" s="274"/>
      <c r="L31" s="275" t="s">
        <v>259</v>
      </c>
    </row>
    <row r="32" spans="1:12" ht="10.5" customHeight="1">
      <c r="A32" s="5"/>
      <c r="B32" s="5"/>
      <c r="C32" s="173"/>
      <c r="D32" s="39"/>
      <c r="E32" s="39"/>
      <c r="F32" s="39"/>
      <c r="G32" s="175"/>
      <c r="H32" s="39"/>
      <c r="I32" s="257"/>
      <c r="J32" s="249"/>
      <c r="K32" s="263"/>
      <c r="L32" s="264"/>
    </row>
    <row r="33" spans="1:18" ht="17.25" customHeight="1">
      <c r="A33" s="5"/>
      <c r="B33" s="5"/>
      <c r="C33" s="165"/>
      <c r="D33" s="39"/>
      <c r="E33" s="39"/>
      <c r="F33" s="39"/>
      <c r="G33" s="351" t="s">
        <v>17</v>
      </c>
      <c r="H33" s="351"/>
      <c r="I33" s="259">
        <v>7</v>
      </c>
      <c r="J33" s="260">
        <v>4</v>
      </c>
      <c r="K33" s="260">
        <v>1</v>
      </c>
      <c r="L33" s="260">
        <v>2</v>
      </c>
    </row>
    <row r="34" spans="1:18" ht="17.25" customHeight="1">
      <c r="A34" s="5"/>
      <c r="B34" s="5"/>
      <c r="C34" s="250"/>
      <c r="D34" s="39"/>
      <c r="E34" s="39"/>
      <c r="F34" s="39"/>
      <c r="G34" s="249"/>
      <c r="H34" s="249"/>
      <c r="I34" s="259">
        <v>5</v>
      </c>
      <c r="J34" s="260">
        <v>3</v>
      </c>
      <c r="K34" s="260">
        <v>1</v>
      </c>
      <c r="L34" s="260">
        <v>1</v>
      </c>
    </row>
    <row r="35" spans="1:18" ht="15.75" customHeight="1">
      <c r="A35" s="47"/>
      <c r="B35" s="47"/>
      <c r="C35" s="47"/>
      <c r="D35" s="47"/>
      <c r="E35" s="47"/>
      <c r="F35" s="48"/>
      <c r="G35" s="49"/>
      <c r="H35" s="5"/>
      <c r="I35" s="49"/>
      <c r="J35" s="49"/>
      <c r="K35" s="50"/>
      <c r="L35" s="21" t="s">
        <v>18</v>
      </c>
    </row>
    <row r="36" spans="1:18" ht="27" customHeight="1">
      <c r="A36" s="352" t="s">
        <v>19</v>
      </c>
      <c r="B36" s="353"/>
      <c r="C36" s="353"/>
      <c r="D36" s="353"/>
      <c r="E36" s="353"/>
      <c r="F36" s="353"/>
      <c r="G36" s="356" t="s">
        <v>20</v>
      </c>
      <c r="H36" s="358" t="s">
        <v>21</v>
      </c>
      <c r="I36" s="360" t="s">
        <v>22</v>
      </c>
      <c r="J36" s="361"/>
      <c r="K36" s="349" t="s">
        <v>23</v>
      </c>
      <c r="L36" s="343" t="s">
        <v>24</v>
      </c>
    </row>
    <row r="37" spans="1:18" ht="34.5" customHeight="1">
      <c r="A37" s="354"/>
      <c r="B37" s="355"/>
      <c r="C37" s="355"/>
      <c r="D37" s="355"/>
      <c r="E37" s="355"/>
      <c r="F37" s="355"/>
      <c r="G37" s="357"/>
      <c r="H37" s="359"/>
      <c r="I37" s="52" t="s">
        <v>25</v>
      </c>
      <c r="J37" s="53" t="s">
        <v>26</v>
      </c>
      <c r="K37" s="350"/>
      <c r="L37" s="344"/>
    </row>
    <row r="38" spans="1:18">
      <c r="A38" s="345" t="s">
        <v>27</v>
      </c>
      <c r="B38" s="346"/>
      <c r="C38" s="346"/>
      <c r="D38" s="346"/>
      <c r="E38" s="346"/>
      <c r="F38" s="347"/>
      <c r="G38" s="22">
        <v>2</v>
      </c>
      <c r="H38" s="23">
        <v>3</v>
      </c>
      <c r="I38" s="24" t="s">
        <v>28</v>
      </c>
      <c r="J38" s="25" t="s">
        <v>29</v>
      </c>
      <c r="K38" s="26">
        <v>6</v>
      </c>
      <c r="L38" s="26">
        <v>7</v>
      </c>
    </row>
    <row r="39" spans="1:18" ht="15.75">
      <c r="A39" s="54">
        <v>2</v>
      </c>
      <c r="B39" s="54"/>
      <c r="C39" s="55"/>
      <c r="D39" s="56"/>
      <c r="E39" s="54"/>
      <c r="F39" s="57"/>
      <c r="G39" s="226" t="s">
        <v>30</v>
      </c>
      <c r="H39" s="27">
        <v>1</v>
      </c>
      <c r="I39" s="238">
        <f>SUM(I40+I51+I70+I91+I98+I118+I144+I163+I173)</f>
        <v>301500</v>
      </c>
      <c r="J39" s="238">
        <f>SUM(J40+J51+J70+J91+J98+J118+J144+J163+J173)</f>
        <v>301500</v>
      </c>
      <c r="K39" s="239">
        <f>SUM(K40+K51+K70+K91+K98+K118+K144+K163+K173)</f>
        <v>301500</v>
      </c>
      <c r="L39" s="238">
        <f>SUM(L40+L51+L70+L91+L98+L118+L144+L163+L173)</f>
        <v>301500</v>
      </c>
      <c r="O39" s="276"/>
      <c r="P39" s="276"/>
      <c r="Q39" s="276"/>
      <c r="R39" s="276"/>
    </row>
    <row r="40" spans="1:18" ht="18" customHeight="1">
      <c r="A40" s="60">
        <v>2</v>
      </c>
      <c r="B40" s="61">
        <v>1</v>
      </c>
      <c r="C40" s="62"/>
      <c r="D40" s="63"/>
      <c r="E40" s="64"/>
      <c r="F40" s="65"/>
      <c r="G40" s="227" t="s">
        <v>31</v>
      </c>
      <c r="H40" s="27">
        <v>2</v>
      </c>
      <c r="I40" s="240">
        <f>SUM(I41+I47)</f>
        <v>199500</v>
      </c>
      <c r="J40" s="240">
        <f>SUM(J41+J47)</f>
        <v>199500</v>
      </c>
      <c r="K40" s="241">
        <f>SUM(K41+K47)</f>
        <v>199454.34</v>
      </c>
      <c r="L40" s="242">
        <f>SUM(L41+L47)</f>
        <v>199454.34</v>
      </c>
      <c r="O40" s="276"/>
      <c r="P40" s="276"/>
      <c r="Q40" s="276"/>
      <c r="R40" s="276"/>
    </row>
    <row r="41" spans="1:18" ht="18" customHeight="1">
      <c r="A41" s="66">
        <v>2</v>
      </c>
      <c r="B41" s="66">
        <v>1</v>
      </c>
      <c r="C41" s="67">
        <v>1</v>
      </c>
      <c r="D41" s="68"/>
      <c r="E41" s="66"/>
      <c r="F41" s="69"/>
      <c r="G41" s="186" t="s">
        <v>32</v>
      </c>
      <c r="H41" s="27">
        <v>3</v>
      </c>
      <c r="I41" s="240">
        <f>SUM(I42)</f>
        <v>196500</v>
      </c>
      <c r="J41" s="240">
        <f t="shared" ref="J41:L43" si="0">SUM(J42)</f>
        <v>196500</v>
      </c>
      <c r="K41" s="246">
        <f t="shared" si="0"/>
        <v>196501.51</v>
      </c>
      <c r="L41" s="240">
        <f t="shared" si="0"/>
        <v>196501.51</v>
      </c>
      <c r="O41" s="276"/>
      <c r="P41" s="276"/>
      <c r="Q41" s="276"/>
      <c r="R41" s="276"/>
    </row>
    <row r="42" spans="1:18" ht="18" customHeight="1">
      <c r="A42" s="71">
        <v>2</v>
      </c>
      <c r="B42" s="66">
        <v>1</v>
      </c>
      <c r="C42" s="67">
        <v>1</v>
      </c>
      <c r="D42" s="68">
        <v>1</v>
      </c>
      <c r="E42" s="66"/>
      <c r="F42" s="69"/>
      <c r="G42" s="186" t="s">
        <v>32</v>
      </c>
      <c r="H42" s="27">
        <v>4</v>
      </c>
      <c r="I42" s="240">
        <f>SUM(I43+I45)</f>
        <v>196500</v>
      </c>
      <c r="J42" s="240">
        <f t="shared" si="0"/>
        <v>196500</v>
      </c>
      <c r="K42" s="240">
        <f t="shared" si="0"/>
        <v>196501.51</v>
      </c>
      <c r="L42" s="240">
        <f t="shared" si="0"/>
        <v>196501.51</v>
      </c>
      <c r="O42" s="276"/>
      <c r="P42" s="276"/>
      <c r="Q42" s="276"/>
      <c r="R42" s="276"/>
    </row>
    <row r="43" spans="1:18" ht="18" customHeight="1">
      <c r="A43" s="71">
        <v>2</v>
      </c>
      <c r="B43" s="66">
        <v>1</v>
      </c>
      <c r="C43" s="67">
        <v>1</v>
      </c>
      <c r="D43" s="68">
        <v>1</v>
      </c>
      <c r="E43" s="66">
        <v>1</v>
      </c>
      <c r="F43" s="69"/>
      <c r="G43" s="186" t="s">
        <v>33</v>
      </c>
      <c r="H43" s="27">
        <v>5</v>
      </c>
      <c r="I43" s="246">
        <f>SUM(I44)</f>
        <v>196500</v>
      </c>
      <c r="J43" s="246">
        <f t="shared" si="0"/>
        <v>196500</v>
      </c>
      <c r="K43" s="246">
        <f t="shared" si="0"/>
        <v>196501.51</v>
      </c>
      <c r="L43" s="246">
        <f t="shared" si="0"/>
        <v>196501.51</v>
      </c>
      <c r="O43" s="276"/>
      <c r="P43" s="276"/>
      <c r="Q43" s="276"/>
      <c r="R43" s="276"/>
    </row>
    <row r="44" spans="1:18" ht="24" customHeight="1">
      <c r="A44" s="71">
        <v>2</v>
      </c>
      <c r="B44" s="66">
        <v>1</v>
      </c>
      <c r="C44" s="67">
        <v>1</v>
      </c>
      <c r="D44" s="68">
        <v>1</v>
      </c>
      <c r="E44" s="66">
        <v>1</v>
      </c>
      <c r="F44" s="69">
        <v>1</v>
      </c>
      <c r="G44" s="186" t="s">
        <v>33</v>
      </c>
      <c r="H44" s="27">
        <v>6</v>
      </c>
      <c r="I44" s="276">
        <v>196500</v>
      </c>
      <c r="J44" s="276">
        <v>196500</v>
      </c>
      <c r="K44" s="276">
        <v>196501.51</v>
      </c>
      <c r="L44" s="276">
        <v>196501.51</v>
      </c>
      <c r="O44" s="276"/>
      <c r="P44" s="276"/>
      <c r="Q44" s="276"/>
      <c r="R44" s="276"/>
    </row>
    <row r="45" spans="1:18" ht="16.5" customHeight="1">
      <c r="A45" s="71">
        <v>2</v>
      </c>
      <c r="B45" s="66">
        <v>1</v>
      </c>
      <c r="C45" s="67">
        <v>1</v>
      </c>
      <c r="D45" s="68">
        <v>1</v>
      </c>
      <c r="E45" s="66">
        <v>2</v>
      </c>
      <c r="F45" s="69"/>
      <c r="G45" s="186" t="s">
        <v>34</v>
      </c>
      <c r="H45" s="27">
        <v>7</v>
      </c>
      <c r="I45" s="246">
        <f>I46</f>
        <v>0</v>
      </c>
      <c r="J45" s="246">
        <f t="shared" ref="J45:L45" si="1">J46</f>
        <v>0</v>
      </c>
      <c r="K45" s="246">
        <f>K46</f>
        <v>0</v>
      </c>
      <c r="L45" s="246">
        <f t="shared" si="1"/>
        <v>0</v>
      </c>
      <c r="O45" s="276"/>
      <c r="P45" s="276"/>
      <c r="Q45" s="276"/>
      <c r="R45" s="276"/>
    </row>
    <row r="46" spans="1:18" ht="18" customHeight="1">
      <c r="A46" s="71">
        <v>2</v>
      </c>
      <c r="B46" s="66">
        <v>1</v>
      </c>
      <c r="C46" s="67">
        <v>1</v>
      </c>
      <c r="D46" s="68">
        <v>1</v>
      </c>
      <c r="E46" s="66">
        <v>2</v>
      </c>
      <c r="F46" s="69">
        <v>1</v>
      </c>
      <c r="G46" s="186" t="s">
        <v>34</v>
      </c>
      <c r="H46" s="27">
        <v>8</v>
      </c>
      <c r="I46" s="296"/>
      <c r="J46" s="297"/>
      <c r="K46" s="296"/>
      <c r="L46" s="297"/>
      <c r="O46" s="276"/>
      <c r="P46" s="276"/>
      <c r="Q46" s="276"/>
      <c r="R46" s="276"/>
    </row>
    <row r="47" spans="1:18" ht="18" customHeight="1">
      <c r="A47" s="71">
        <v>2</v>
      </c>
      <c r="B47" s="66">
        <v>1</v>
      </c>
      <c r="C47" s="67">
        <v>2</v>
      </c>
      <c r="D47" s="68"/>
      <c r="E47" s="66"/>
      <c r="F47" s="69"/>
      <c r="G47" s="186" t="s">
        <v>35</v>
      </c>
      <c r="H47" s="27">
        <v>9</v>
      </c>
      <c r="I47" s="246">
        <f>I48</f>
        <v>3000</v>
      </c>
      <c r="J47" s="240">
        <f t="shared" ref="J47:L48" si="2">J48</f>
        <v>3000</v>
      </c>
      <c r="K47" s="246">
        <f t="shared" si="2"/>
        <v>2952.83</v>
      </c>
      <c r="L47" s="240">
        <f t="shared" si="2"/>
        <v>2952.83</v>
      </c>
      <c r="O47" s="276"/>
      <c r="P47" s="276"/>
      <c r="Q47" s="276"/>
      <c r="R47" s="276"/>
    </row>
    <row r="48" spans="1:18" ht="19.5" customHeight="1">
      <c r="A48" s="71">
        <v>2</v>
      </c>
      <c r="B48" s="66">
        <v>1</v>
      </c>
      <c r="C48" s="67">
        <v>2</v>
      </c>
      <c r="D48" s="68">
        <v>1</v>
      </c>
      <c r="E48" s="66"/>
      <c r="F48" s="69"/>
      <c r="G48" s="186" t="s">
        <v>35</v>
      </c>
      <c r="H48" s="27">
        <v>10</v>
      </c>
      <c r="I48" s="246">
        <f>I49</f>
        <v>3000</v>
      </c>
      <c r="J48" s="240">
        <f t="shared" si="2"/>
        <v>3000</v>
      </c>
      <c r="K48" s="240">
        <f t="shared" si="2"/>
        <v>2952.83</v>
      </c>
      <c r="L48" s="240">
        <f t="shared" si="2"/>
        <v>2952.83</v>
      </c>
      <c r="O48" s="276"/>
      <c r="P48" s="276"/>
      <c r="Q48" s="276"/>
      <c r="R48" s="276"/>
    </row>
    <row r="49" spans="1:18" ht="20.25" customHeight="1">
      <c r="A49" s="71">
        <v>2</v>
      </c>
      <c r="B49" s="66">
        <v>1</v>
      </c>
      <c r="C49" s="67">
        <v>2</v>
      </c>
      <c r="D49" s="68">
        <v>1</v>
      </c>
      <c r="E49" s="66">
        <v>1</v>
      </c>
      <c r="F49" s="69"/>
      <c r="G49" s="186" t="s">
        <v>35</v>
      </c>
      <c r="H49" s="27">
        <v>11</v>
      </c>
      <c r="I49" s="240">
        <f>I50</f>
        <v>3000</v>
      </c>
      <c r="J49" s="240">
        <f>J50</f>
        <v>3000</v>
      </c>
      <c r="K49" s="240">
        <f>K50</f>
        <v>2952.83</v>
      </c>
      <c r="L49" s="240">
        <f>L50</f>
        <v>2952.83</v>
      </c>
      <c r="O49" s="276"/>
      <c r="P49" s="276"/>
      <c r="Q49" s="276"/>
      <c r="R49" s="276"/>
    </row>
    <row r="50" spans="1:18" ht="18" customHeight="1">
      <c r="A50" s="71">
        <v>2</v>
      </c>
      <c r="B50" s="66">
        <v>1</v>
      </c>
      <c r="C50" s="67">
        <v>2</v>
      </c>
      <c r="D50" s="68">
        <v>1</v>
      </c>
      <c r="E50" s="66">
        <v>1</v>
      </c>
      <c r="F50" s="69">
        <v>1</v>
      </c>
      <c r="G50" s="186" t="s">
        <v>35</v>
      </c>
      <c r="H50" s="27">
        <v>12</v>
      </c>
      <c r="I50" s="297">
        <v>3000</v>
      </c>
      <c r="J50" s="296">
        <v>3000</v>
      </c>
      <c r="K50" s="296">
        <v>2952.83</v>
      </c>
      <c r="L50" s="296">
        <v>2952.83</v>
      </c>
      <c r="O50" s="276"/>
      <c r="P50" s="276"/>
      <c r="Q50" s="276"/>
      <c r="R50" s="276"/>
    </row>
    <row r="51" spans="1:18" ht="29.25" customHeight="1">
      <c r="A51" s="72">
        <v>2</v>
      </c>
      <c r="B51" s="73">
        <v>2</v>
      </c>
      <c r="C51" s="62"/>
      <c r="D51" s="63"/>
      <c r="E51" s="64"/>
      <c r="F51" s="65"/>
      <c r="G51" s="227" t="s">
        <v>36</v>
      </c>
      <c r="H51" s="27">
        <v>13</v>
      </c>
      <c r="I51" s="243">
        <f>I52</f>
        <v>100700</v>
      </c>
      <c r="J51" s="244">
        <f t="shared" ref="J51:L53" si="3">J52</f>
        <v>100700</v>
      </c>
      <c r="K51" s="243">
        <f t="shared" si="3"/>
        <v>100775.81999999999</v>
      </c>
      <c r="L51" s="243">
        <f t="shared" si="3"/>
        <v>100775.81999999999</v>
      </c>
      <c r="O51" s="276"/>
      <c r="P51" s="276"/>
      <c r="Q51" s="276"/>
      <c r="R51" s="276"/>
    </row>
    <row r="52" spans="1:18" ht="25.5" customHeight="1">
      <c r="A52" s="71">
        <v>2</v>
      </c>
      <c r="B52" s="66">
        <v>2</v>
      </c>
      <c r="C52" s="67">
        <v>1</v>
      </c>
      <c r="D52" s="68"/>
      <c r="E52" s="66"/>
      <c r="F52" s="69"/>
      <c r="G52" s="186" t="s">
        <v>36</v>
      </c>
      <c r="H52" s="27">
        <v>14</v>
      </c>
      <c r="I52" s="240">
        <f>I53</f>
        <v>100700</v>
      </c>
      <c r="J52" s="246">
        <f t="shared" si="3"/>
        <v>100700</v>
      </c>
      <c r="K52" s="240">
        <f t="shared" si="3"/>
        <v>100775.81999999999</v>
      </c>
      <c r="L52" s="246">
        <f t="shared" si="3"/>
        <v>100775.81999999999</v>
      </c>
      <c r="O52" s="276"/>
      <c r="P52" s="276"/>
      <c r="Q52" s="276"/>
      <c r="R52" s="276"/>
    </row>
    <row r="53" spans="1:18" ht="20.25" customHeight="1">
      <c r="A53" s="71">
        <v>2</v>
      </c>
      <c r="B53" s="66">
        <v>2</v>
      </c>
      <c r="C53" s="67">
        <v>1</v>
      </c>
      <c r="D53" s="68">
        <v>1</v>
      </c>
      <c r="E53" s="66"/>
      <c r="F53" s="69"/>
      <c r="G53" s="186" t="s">
        <v>36</v>
      </c>
      <c r="H53" s="27">
        <v>15</v>
      </c>
      <c r="I53" s="240">
        <f>I54</f>
        <v>100700</v>
      </c>
      <c r="J53" s="246">
        <f t="shared" si="3"/>
        <v>100700</v>
      </c>
      <c r="K53" s="242">
        <f t="shared" si="3"/>
        <v>100775.81999999999</v>
      </c>
      <c r="L53" s="242">
        <f t="shared" si="3"/>
        <v>100775.81999999999</v>
      </c>
      <c r="O53" s="276"/>
      <c r="P53" s="276"/>
      <c r="Q53" s="276"/>
      <c r="R53" s="276"/>
    </row>
    <row r="54" spans="1:18" ht="17.25" customHeight="1">
      <c r="A54" s="74">
        <v>2</v>
      </c>
      <c r="B54" s="75">
        <v>2</v>
      </c>
      <c r="C54" s="76">
        <v>1</v>
      </c>
      <c r="D54" s="77">
        <v>1</v>
      </c>
      <c r="E54" s="75">
        <v>1</v>
      </c>
      <c r="F54" s="78"/>
      <c r="G54" s="186" t="s">
        <v>36</v>
      </c>
      <c r="H54" s="27">
        <v>16</v>
      </c>
      <c r="I54" s="298">
        <f>SUM(I55:I69)</f>
        <v>100700</v>
      </c>
      <c r="J54" s="298">
        <f>SUM(J55:J69)</f>
        <v>100700</v>
      </c>
      <c r="K54" s="299">
        <f>SUM(K55:K69)</f>
        <v>100775.81999999999</v>
      </c>
      <c r="L54" s="299">
        <f>SUM(L55:L69)</f>
        <v>100775.81999999999</v>
      </c>
      <c r="O54" s="276"/>
      <c r="P54" s="276"/>
      <c r="Q54" s="276"/>
      <c r="R54" s="276"/>
    </row>
    <row r="55" spans="1:18" ht="12.75" customHeight="1">
      <c r="A55" s="79">
        <v>2</v>
      </c>
      <c r="B55" s="80">
        <v>2</v>
      </c>
      <c r="C55" s="81">
        <v>1</v>
      </c>
      <c r="D55" s="82">
        <v>1</v>
      </c>
      <c r="E55" s="80">
        <v>1</v>
      </c>
      <c r="F55" s="83">
        <v>1</v>
      </c>
      <c r="G55" s="189" t="s">
        <v>37</v>
      </c>
      <c r="H55" s="27">
        <v>17</v>
      </c>
      <c r="I55" s="296">
        <v>0</v>
      </c>
      <c r="J55" s="296">
        <v>0</v>
      </c>
      <c r="K55" s="296">
        <v>0</v>
      </c>
      <c r="L55" s="296">
        <v>0</v>
      </c>
      <c r="O55" s="276"/>
      <c r="P55" s="276"/>
      <c r="Q55" s="276"/>
      <c r="R55" s="276"/>
    </row>
    <row r="56" spans="1:18" ht="15" customHeight="1">
      <c r="A56" s="79">
        <v>2</v>
      </c>
      <c r="B56" s="80">
        <v>2</v>
      </c>
      <c r="C56" s="81">
        <v>1</v>
      </c>
      <c r="D56" s="82">
        <v>1</v>
      </c>
      <c r="E56" s="80">
        <v>1</v>
      </c>
      <c r="F56" s="84">
        <v>2</v>
      </c>
      <c r="G56" s="189" t="s">
        <v>38</v>
      </c>
      <c r="H56" s="27">
        <v>18</v>
      </c>
      <c r="I56" s="296">
        <v>0</v>
      </c>
      <c r="J56" s="296">
        <v>0</v>
      </c>
      <c r="K56" s="296">
        <v>0</v>
      </c>
      <c r="L56" s="296">
        <v>0</v>
      </c>
      <c r="O56" s="276"/>
      <c r="P56" s="276"/>
      <c r="Q56" s="276"/>
      <c r="R56" s="276"/>
    </row>
    <row r="57" spans="1:18" ht="14.25" customHeight="1">
      <c r="A57" s="79">
        <v>2</v>
      </c>
      <c r="B57" s="80">
        <v>2</v>
      </c>
      <c r="C57" s="81">
        <v>1</v>
      </c>
      <c r="D57" s="82">
        <v>1</v>
      </c>
      <c r="E57" s="80">
        <v>1</v>
      </c>
      <c r="F57" s="84">
        <v>5</v>
      </c>
      <c r="G57" s="189" t="s">
        <v>39</v>
      </c>
      <c r="H57" s="27">
        <v>19</v>
      </c>
      <c r="I57" s="296">
        <v>900</v>
      </c>
      <c r="J57" s="296">
        <v>900</v>
      </c>
      <c r="K57" s="296">
        <v>909.65</v>
      </c>
      <c r="L57" s="296">
        <v>909.65</v>
      </c>
      <c r="O57" s="276"/>
      <c r="P57" s="276"/>
      <c r="Q57" s="276"/>
      <c r="R57" s="276"/>
    </row>
    <row r="58" spans="1:18" ht="13.5" customHeight="1">
      <c r="A58" s="79">
        <v>2</v>
      </c>
      <c r="B58" s="80">
        <v>2</v>
      </c>
      <c r="C58" s="81">
        <v>1</v>
      </c>
      <c r="D58" s="82">
        <v>1</v>
      </c>
      <c r="E58" s="80">
        <v>1</v>
      </c>
      <c r="F58" s="84">
        <v>6</v>
      </c>
      <c r="G58" s="189" t="s">
        <v>40</v>
      </c>
      <c r="H58" s="27">
        <v>20</v>
      </c>
      <c r="I58" s="296">
        <v>400</v>
      </c>
      <c r="J58" s="296">
        <v>400</v>
      </c>
      <c r="K58" s="296">
        <v>393.46</v>
      </c>
      <c r="L58" s="296">
        <v>393.46</v>
      </c>
      <c r="O58" s="276"/>
      <c r="P58" s="276"/>
      <c r="Q58" s="276"/>
      <c r="R58" s="276"/>
    </row>
    <row r="59" spans="1:18" ht="16.5" customHeight="1">
      <c r="A59" s="85">
        <v>2</v>
      </c>
      <c r="B59" s="86">
        <v>2</v>
      </c>
      <c r="C59" s="87">
        <v>1</v>
      </c>
      <c r="D59" s="88">
        <v>1</v>
      </c>
      <c r="E59" s="86">
        <v>1</v>
      </c>
      <c r="F59" s="89">
        <v>7</v>
      </c>
      <c r="G59" s="191" t="s">
        <v>41</v>
      </c>
      <c r="H59" s="27">
        <v>21</v>
      </c>
      <c r="I59" s="296">
        <v>0</v>
      </c>
      <c r="J59" s="296">
        <v>0</v>
      </c>
      <c r="K59" s="296">
        <v>0</v>
      </c>
      <c r="L59" s="296">
        <v>0</v>
      </c>
      <c r="O59" s="276"/>
      <c r="P59" s="276"/>
      <c r="Q59" s="276"/>
      <c r="R59" s="276"/>
    </row>
    <row r="60" spans="1:18" ht="15.75" customHeight="1">
      <c r="A60" s="79">
        <v>2</v>
      </c>
      <c r="B60" s="80">
        <v>2</v>
      </c>
      <c r="C60" s="81">
        <v>1</v>
      </c>
      <c r="D60" s="82">
        <v>1</v>
      </c>
      <c r="E60" s="80">
        <v>1</v>
      </c>
      <c r="F60" s="84">
        <v>11</v>
      </c>
      <c r="G60" s="189" t="s">
        <v>42</v>
      </c>
      <c r="H60" s="27">
        <v>22</v>
      </c>
      <c r="I60" s="297">
        <v>500</v>
      </c>
      <c r="J60" s="296">
        <v>500</v>
      </c>
      <c r="K60" s="296">
        <v>522.95999999999992</v>
      </c>
      <c r="L60" s="296">
        <v>522.95999999999992</v>
      </c>
      <c r="O60" s="276"/>
      <c r="P60" s="276"/>
      <c r="Q60" s="276"/>
      <c r="R60" s="276"/>
    </row>
    <row r="61" spans="1:18" ht="18" customHeight="1">
      <c r="A61" s="90">
        <v>2</v>
      </c>
      <c r="B61" s="91">
        <v>2</v>
      </c>
      <c r="C61" s="92">
        <v>1</v>
      </c>
      <c r="D61" s="92">
        <v>1</v>
      </c>
      <c r="E61" s="92">
        <v>1</v>
      </c>
      <c r="F61" s="93">
        <v>12</v>
      </c>
      <c r="G61" s="228" t="s">
        <v>43</v>
      </c>
      <c r="H61" s="27">
        <v>23</v>
      </c>
      <c r="I61" s="300">
        <v>0</v>
      </c>
      <c r="J61" s="296">
        <v>0</v>
      </c>
      <c r="K61" s="296">
        <v>0</v>
      </c>
      <c r="L61" s="296">
        <v>0</v>
      </c>
      <c r="O61" s="276"/>
      <c r="P61" s="276"/>
      <c r="Q61" s="276"/>
      <c r="R61" s="276"/>
    </row>
    <row r="62" spans="1:18" ht="18" customHeight="1">
      <c r="A62" s="79">
        <v>2</v>
      </c>
      <c r="B62" s="80">
        <v>2</v>
      </c>
      <c r="C62" s="81">
        <v>1</v>
      </c>
      <c r="D62" s="81">
        <v>1</v>
      </c>
      <c r="E62" s="81">
        <v>1</v>
      </c>
      <c r="F62" s="84">
        <v>14</v>
      </c>
      <c r="G62" s="229" t="s">
        <v>44</v>
      </c>
      <c r="H62" s="27">
        <v>24</v>
      </c>
      <c r="I62" s="297">
        <v>0</v>
      </c>
      <c r="J62" s="297">
        <v>0</v>
      </c>
      <c r="K62" s="297">
        <v>0</v>
      </c>
      <c r="L62" s="297">
        <v>0</v>
      </c>
      <c r="O62" s="276"/>
      <c r="P62" s="276"/>
      <c r="Q62" s="276"/>
      <c r="R62" s="276"/>
    </row>
    <row r="63" spans="1:18" ht="18" customHeight="1">
      <c r="A63" s="79">
        <v>2</v>
      </c>
      <c r="B63" s="80">
        <v>2</v>
      </c>
      <c r="C63" s="81">
        <v>1</v>
      </c>
      <c r="D63" s="81">
        <v>1</v>
      </c>
      <c r="E63" s="81">
        <v>1</v>
      </c>
      <c r="F63" s="84">
        <v>15</v>
      </c>
      <c r="G63" s="189" t="s">
        <v>45</v>
      </c>
      <c r="H63" s="27">
        <v>25</v>
      </c>
      <c r="I63" s="297">
        <v>0</v>
      </c>
      <c r="J63" s="296">
        <v>0</v>
      </c>
      <c r="K63" s="296">
        <v>0</v>
      </c>
      <c r="L63" s="296">
        <v>0</v>
      </c>
      <c r="O63" s="276"/>
      <c r="P63" s="276"/>
      <c r="Q63" s="276"/>
      <c r="R63" s="276"/>
    </row>
    <row r="64" spans="1:18" ht="18" customHeight="1">
      <c r="A64" s="79">
        <v>2</v>
      </c>
      <c r="B64" s="80">
        <v>2</v>
      </c>
      <c r="C64" s="81">
        <v>1</v>
      </c>
      <c r="D64" s="81">
        <v>1</v>
      </c>
      <c r="E64" s="81">
        <v>1</v>
      </c>
      <c r="F64" s="84">
        <v>16</v>
      </c>
      <c r="G64" s="189" t="s">
        <v>46</v>
      </c>
      <c r="H64" s="27">
        <v>26</v>
      </c>
      <c r="I64" s="297">
        <v>1400</v>
      </c>
      <c r="J64" s="296">
        <v>1400</v>
      </c>
      <c r="K64" s="296">
        <v>1367.12</v>
      </c>
      <c r="L64" s="296">
        <v>1367.12</v>
      </c>
      <c r="O64" s="276"/>
      <c r="P64" s="276"/>
      <c r="Q64" s="276"/>
      <c r="R64" s="276"/>
    </row>
    <row r="65" spans="1:18" ht="21" customHeight="1">
      <c r="A65" s="79">
        <v>2</v>
      </c>
      <c r="B65" s="80">
        <v>2</v>
      </c>
      <c r="C65" s="81">
        <v>1</v>
      </c>
      <c r="D65" s="81">
        <v>1</v>
      </c>
      <c r="E65" s="81">
        <v>1</v>
      </c>
      <c r="F65" s="84">
        <v>17</v>
      </c>
      <c r="G65" s="189" t="s">
        <v>47</v>
      </c>
      <c r="H65" s="27">
        <v>27</v>
      </c>
      <c r="I65" s="297">
        <v>0</v>
      </c>
      <c r="J65" s="297">
        <v>0</v>
      </c>
      <c r="K65" s="297">
        <v>0</v>
      </c>
      <c r="L65" s="297">
        <v>0</v>
      </c>
      <c r="O65" s="276"/>
      <c r="P65" s="276"/>
      <c r="Q65" s="276"/>
      <c r="R65" s="276"/>
    </row>
    <row r="66" spans="1:18" ht="15.75" customHeight="1">
      <c r="A66" s="79">
        <v>2</v>
      </c>
      <c r="B66" s="80">
        <v>2</v>
      </c>
      <c r="C66" s="81">
        <v>1</v>
      </c>
      <c r="D66" s="81">
        <v>1</v>
      </c>
      <c r="E66" s="81">
        <v>1</v>
      </c>
      <c r="F66" s="84">
        <v>20</v>
      </c>
      <c r="G66" s="189" t="s">
        <v>48</v>
      </c>
      <c r="H66" s="27">
        <v>28</v>
      </c>
      <c r="I66" s="297">
        <v>3000</v>
      </c>
      <c r="J66" s="296">
        <v>3000</v>
      </c>
      <c r="K66" s="296">
        <v>3043.93</v>
      </c>
      <c r="L66" s="296">
        <v>3043.93</v>
      </c>
      <c r="O66" s="276"/>
      <c r="P66" s="276"/>
      <c r="Q66" s="276"/>
      <c r="R66" s="276"/>
    </row>
    <row r="67" spans="1:18" ht="18.75" customHeight="1">
      <c r="A67" s="95">
        <v>2</v>
      </c>
      <c r="B67" s="96">
        <v>2</v>
      </c>
      <c r="C67" s="97">
        <v>1</v>
      </c>
      <c r="D67" s="97">
        <v>1</v>
      </c>
      <c r="E67" s="97">
        <v>1</v>
      </c>
      <c r="F67" s="98">
        <v>21</v>
      </c>
      <c r="G67" s="189" t="s">
        <v>49</v>
      </c>
      <c r="H67" s="27">
        <v>29</v>
      </c>
      <c r="I67" s="297">
        <v>1300</v>
      </c>
      <c r="J67" s="296">
        <v>1300</v>
      </c>
      <c r="K67" s="296">
        <v>1289.97</v>
      </c>
      <c r="L67" s="296">
        <v>1289.97</v>
      </c>
      <c r="O67" s="276"/>
      <c r="P67" s="276"/>
      <c r="Q67" s="276"/>
      <c r="R67" s="276"/>
    </row>
    <row r="68" spans="1:18" ht="15.75" customHeight="1">
      <c r="A68" s="95">
        <v>2</v>
      </c>
      <c r="B68" s="96">
        <v>2</v>
      </c>
      <c r="C68" s="97">
        <v>1</v>
      </c>
      <c r="D68" s="97">
        <v>1</v>
      </c>
      <c r="E68" s="97">
        <v>1</v>
      </c>
      <c r="F68" s="98">
        <v>22</v>
      </c>
      <c r="G68" s="189" t="s">
        <v>50</v>
      </c>
      <c r="H68" s="27">
        <v>30</v>
      </c>
      <c r="I68" s="297">
        <v>0</v>
      </c>
      <c r="J68" s="296">
        <v>0</v>
      </c>
      <c r="K68" s="296">
        <v>0</v>
      </c>
      <c r="L68" s="296">
        <v>0</v>
      </c>
      <c r="O68" s="276"/>
      <c r="P68" s="276"/>
      <c r="Q68" s="276"/>
      <c r="R68" s="276"/>
    </row>
    <row r="69" spans="1:18" ht="18.75" customHeight="1">
      <c r="A69" s="79">
        <v>2</v>
      </c>
      <c r="B69" s="80">
        <v>2</v>
      </c>
      <c r="C69" s="81">
        <v>1</v>
      </c>
      <c r="D69" s="81">
        <v>1</v>
      </c>
      <c r="E69" s="81">
        <v>1</v>
      </c>
      <c r="F69" s="84">
        <v>30</v>
      </c>
      <c r="G69" s="189" t="s">
        <v>51</v>
      </c>
      <c r="H69" s="27">
        <v>31</v>
      </c>
      <c r="I69" s="297">
        <v>93200</v>
      </c>
      <c r="J69" s="296">
        <v>93200</v>
      </c>
      <c r="K69" s="296">
        <v>93248.73</v>
      </c>
      <c r="L69" s="296">
        <v>93248.73</v>
      </c>
      <c r="O69" s="276"/>
      <c r="P69" s="276"/>
      <c r="Q69" s="276"/>
      <c r="R69" s="276"/>
    </row>
    <row r="70" spans="1:18" ht="28.5" hidden="1" customHeight="1">
      <c r="A70" s="99">
        <v>2</v>
      </c>
      <c r="B70" s="100">
        <v>3</v>
      </c>
      <c r="C70" s="61"/>
      <c r="D70" s="62"/>
      <c r="E70" s="62"/>
      <c r="F70" s="65"/>
      <c r="G70" s="230" t="s">
        <v>52</v>
      </c>
      <c r="H70" s="27">
        <v>32</v>
      </c>
      <c r="I70" s="297">
        <f>I71</f>
        <v>0</v>
      </c>
      <c r="J70" s="296">
        <f t="shared" ref="J70:L70" si="4">J71</f>
        <v>0</v>
      </c>
      <c r="K70" s="296">
        <f t="shared" si="4"/>
        <v>0</v>
      </c>
      <c r="L70" s="296">
        <f t="shared" si="4"/>
        <v>0</v>
      </c>
      <c r="O70" s="276"/>
      <c r="P70" s="276"/>
      <c r="Q70" s="276"/>
      <c r="R70" s="276"/>
    </row>
    <row r="71" spans="1:18" ht="12.75" hidden="1" customHeight="1">
      <c r="A71" s="71">
        <v>2</v>
      </c>
      <c r="B71" s="66">
        <v>3</v>
      </c>
      <c r="C71" s="67">
        <v>1</v>
      </c>
      <c r="D71" s="67"/>
      <c r="E71" s="67"/>
      <c r="F71" s="69"/>
      <c r="G71" s="186" t="s">
        <v>53</v>
      </c>
      <c r="H71" s="27">
        <v>33</v>
      </c>
      <c r="I71" s="243">
        <f>SUM(I72+I77+I82)</f>
        <v>0</v>
      </c>
      <c r="J71" s="243">
        <f>SUM(J72+J77+J82)</f>
        <v>0</v>
      </c>
      <c r="K71" s="243">
        <f>SUM(K72+K77+K82)</f>
        <v>0</v>
      </c>
      <c r="L71" s="243">
        <f>SUM(L72+L77+L82)</f>
        <v>0</v>
      </c>
      <c r="O71" s="276"/>
      <c r="P71" s="276"/>
      <c r="Q71" s="276"/>
      <c r="R71" s="276"/>
    </row>
    <row r="72" spans="1:18" ht="15.75" hidden="1" customHeight="1">
      <c r="A72" s="71">
        <v>2</v>
      </c>
      <c r="B72" s="66">
        <v>3</v>
      </c>
      <c r="C72" s="67">
        <v>1</v>
      </c>
      <c r="D72" s="67">
        <v>1</v>
      </c>
      <c r="E72" s="67"/>
      <c r="F72" s="69"/>
      <c r="G72" s="186" t="s">
        <v>54</v>
      </c>
      <c r="H72" s="27">
        <v>34</v>
      </c>
      <c r="I72" s="240">
        <f>I73</f>
        <v>0</v>
      </c>
      <c r="J72" s="245">
        <f>J73</f>
        <v>0</v>
      </c>
      <c r="K72" s="246">
        <f>K73</f>
        <v>0</v>
      </c>
      <c r="L72" s="240">
        <f>L73</f>
        <v>0</v>
      </c>
      <c r="O72" s="276"/>
      <c r="P72" s="276"/>
      <c r="Q72" s="276"/>
      <c r="R72" s="276"/>
    </row>
    <row r="73" spans="1:18" ht="18.75" hidden="1" customHeight="1">
      <c r="A73" s="71">
        <v>2</v>
      </c>
      <c r="B73" s="66">
        <v>3</v>
      </c>
      <c r="C73" s="67">
        <v>1</v>
      </c>
      <c r="D73" s="67">
        <v>1</v>
      </c>
      <c r="E73" s="67">
        <v>1</v>
      </c>
      <c r="F73" s="69"/>
      <c r="G73" s="186" t="s">
        <v>54</v>
      </c>
      <c r="H73" s="27">
        <v>35</v>
      </c>
      <c r="I73" s="240">
        <f>SUM(I74:I76)</f>
        <v>0</v>
      </c>
      <c r="J73" s="245">
        <f>SUM(J74:J76)</f>
        <v>0</v>
      </c>
      <c r="K73" s="246">
        <f>SUM(K74:K76)</f>
        <v>0</v>
      </c>
      <c r="L73" s="240">
        <f>SUM(L74:L76)</f>
        <v>0</v>
      </c>
      <c r="O73" s="276"/>
      <c r="P73" s="276"/>
      <c r="Q73" s="276"/>
      <c r="R73" s="276"/>
    </row>
    <row r="74" spans="1:18" ht="15.75" hidden="1" customHeight="1">
      <c r="A74" s="79">
        <v>2</v>
      </c>
      <c r="B74" s="80">
        <v>3</v>
      </c>
      <c r="C74" s="81">
        <v>1</v>
      </c>
      <c r="D74" s="81">
        <v>1</v>
      </c>
      <c r="E74" s="81">
        <v>1</v>
      </c>
      <c r="F74" s="84">
        <v>1</v>
      </c>
      <c r="G74" s="189" t="s">
        <v>55</v>
      </c>
      <c r="H74" s="27">
        <v>36</v>
      </c>
      <c r="I74" s="240"/>
      <c r="J74" s="245"/>
      <c r="K74" s="246"/>
      <c r="L74" s="240"/>
      <c r="O74" s="276"/>
      <c r="P74" s="276"/>
      <c r="Q74" s="276"/>
      <c r="R74" s="276"/>
    </row>
    <row r="75" spans="1:18" ht="30" hidden="1" customHeight="1">
      <c r="A75" s="79">
        <v>2</v>
      </c>
      <c r="B75" s="86">
        <v>3</v>
      </c>
      <c r="C75" s="87">
        <v>1</v>
      </c>
      <c r="D75" s="87">
        <v>1</v>
      </c>
      <c r="E75" s="87">
        <v>1</v>
      </c>
      <c r="F75" s="89">
        <v>2</v>
      </c>
      <c r="G75" s="191" t="s">
        <v>56</v>
      </c>
      <c r="H75" s="27">
        <v>37</v>
      </c>
      <c r="I75" s="297"/>
      <c r="J75" s="297"/>
      <c r="K75" s="297"/>
      <c r="L75" s="297"/>
      <c r="O75" s="276"/>
      <c r="P75" s="276"/>
      <c r="Q75" s="276"/>
      <c r="R75" s="276"/>
    </row>
    <row r="76" spans="1:18" ht="30" hidden="1" customHeight="1">
      <c r="A76" s="80">
        <v>2</v>
      </c>
      <c r="B76" s="81">
        <v>3</v>
      </c>
      <c r="C76" s="81">
        <v>1</v>
      </c>
      <c r="D76" s="81">
        <v>1</v>
      </c>
      <c r="E76" s="81">
        <v>1</v>
      </c>
      <c r="F76" s="84">
        <v>3</v>
      </c>
      <c r="G76" s="189" t="s">
        <v>57</v>
      </c>
      <c r="H76" s="27">
        <v>38</v>
      </c>
      <c r="I76" s="301"/>
      <c r="J76" s="301"/>
      <c r="K76" s="301"/>
      <c r="L76" s="301"/>
      <c r="O76" s="276"/>
      <c r="P76" s="276"/>
      <c r="Q76" s="276"/>
      <c r="R76" s="276"/>
    </row>
    <row r="77" spans="1:18" ht="15.75" hidden="1" customHeight="1">
      <c r="A77" s="64">
        <v>2</v>
      </c>
      <c r="B77" s="62">
        <v>3</v>
      </c>
      <c r="C77" s="62">
        <v>1</v>
      </c>
      <c r="D77" s="62">
        <v>2</v>
      </c>
      <c r="E77" s="62"/>
      <c r="F77" s="65"/>
      <c r="G77" s="184" t="s">
        <v>58</v>
      </c>
      <c r="H77" s="27">
        <v>39</v>
      </c>
      <c r="I77" s="302">
        <f>I78</f>
        <v>0</v>
      </c>
      <c r="J77" s="297">
        <f>J78</f>
        <v>0</v>
      </c>
      <c r="K77" s="297">
        <f>K78</f>
        <v>0</v>
      </c>
      <c r="L77" s="297">
        <f>L78</f>
        <v>0</v>
      </c>
      <c r="O77" s="276"/>
      <c r="P77" s="276"/>
      <c r="Q77" s="276"/>
      <c r="R77" s="276"/>
    </row>
    <row r="78" spans="1:18" ht="45" hidden="1" customHeight="1">
      <c r="A78" s="75">
        <v>2</v>
      </c>
      <c r="B78" s="76">
        <v>3</v>
      </c>
      <c r="C78" s="76">
        <v>1</v>
      </c>
      <c r="D78" s="76">
        <v>2</v>
      </c>
      <c r="E78" s="76">
        <v>1</v>
      </c>
      <c r="F78" s="78"/>
      <c r="G78" s="184" t="s">
        <v>58</v>
      </c>
      <c r="H78" s="27">
        <v>40</v>
      </c>
      <c r="I78" s="243">
        <f>SUM(I79:I81)</f>
        <v>0</v>
      </c>
      <c r="J78" s="303">
        <f>SUM(J79:J81)</f>
        <v>0</v>
      </c>
      <c r="K78" s="244">
        <f>SUM(K79:K81)</f>
        <v>0</v>
      </c>
      <c r="L78" s="244">
        <f>SUM(L79:L81)</f>
        <v>0</v>
      </c>
      <c r="O78" s="276"/>
      <c r="P78" s="276"/>
      <c r="Q78" s="276"/>
      <c r="R78" s="276"/>
    </row>
    <row r="79" spans="1:18" ht="45" hidden="1" customHeight="1">
      <c r="A79" s="80">
        <v>2</v>
      </c>
      <c r="B79" s="81">
        <v>3</v>
      </c>
      <c r="C79" s="81">
        <v>1</v>
      </c>
      <c r="D79" s="81">
        <v>2</v>
      </c>
      <c r="E79" s="81">
        <v>1</v>
      </c>
      <c r="F79" s="84">
        <v>1</v>
      </c>
      <c r="G79" s="188" t="s">
        <v>55</v>
      </c>
      <c r="H79" s="27">
        <v>41</v>
      </c>
      <c r="I79" s="242"/>
      <c r="J79" s="304"/>
      <c r="K79" s="241"/>
      <c r="L79" s="246"/>
      <c r="O79" s="276"/>
      <c r="P79" s="276"/>
      <c r="Q79" s="276"/>
      <c r="R79" s="276"/>
    </row>
    <row r="80" spans="1:18" ht="30" hidden="1" customHeight="1">
      <c r="A80" s="80">
        <v>2</v>
      </c>
      <c r="B80" s="81">
        <v>3</v>
      </c>
      <c r="C80" s="81">
        <v>1</v>
      </c>
      <c r="D80" s="81">
        <v>2</v>
      </c>
      <c r="E80" s="81">
        <v>1</v>
      </c>
      <c r="F80" s="84">
        <v>2</v>
      </c>
      <c r="G80" s="188" t="s">
        <v>56</v>
      </c>
      <c r="H80" s="27">
        <v>42</v>
      </c>
      <c r="I80" s="297"/>
      <c r="J80" s="297"/>
      <c r="K80" s="297"/>
      <c r="L80" s="297"/>
      <c r="O80" s="276"/>
      <c r="P80" s="276"/>
      <c r="Q80" s="276"/>
      <c r="R80" s="276"/>
    </row>
    <row r="81" spans="1:18" ht="30" hidden="1" customHeight="1">
      <c r="A81" s="80">
        <v>2</v>
      </c>
      <c r="B81" s="81">
        <v>3</v>
      </c>
      <c r="C81" s="81">
        <v>1</v>
      </c>
      <c r="D81" s="81">
        <v>2</v>
      </c>
      <c r="E81" s="81">
        <v>1</v>
      </c>
      <c r="F81" s="84">
        <v>3</v>
      </c>
      <c r="G81" s="188" t="s">
        <v>57</v>
      </c>
      <c r="H81" s="27">
        <v>43</v>
      </c>
      <c r="I81" s="297"/>
      <c r="J81" s="297"/>
      <c r="K81" s="297"/>
      <c r="L81" s="297"/>
      <c r="O81" s="276"/>
      <c r="P81" s="276"/>
      <c r="Q81" s="276"/>
      <c r="R81" s="276"/>
    </row>
    <row r="82" spans="1:18" ht="15.75" hidden="1" customHeight="1">
      <c r="A82" s="66">
        <v>2</v>
      </c>
      <c r="B82" s="67">
        <v>3</v>
      </c>
      <c r="C82" s="67">
        <v>1</v>
      </c>
      <c r="D82" s="67">
        <v>3</v>
      </c>
      <c r="E82" s="67"/>
      <c r="F82" s="69"/>
      <c r="G82" s="185" t="s">
        <v>238</v>
      </c>
      <c r="H82" s="27">
        <v>44</v>
      </c>
      <c r="I82" s="297">
        <f>I83</f>
        <v>0</v>
      </c>
      <c r="J82" s="297">
        <f>J83</f>
        <v>0</v>
      </c>
      <c r="K82" s="297">
        <f>K83</f>
        <v>0</v>
      </c>
      <c r="L82" s="297">
        <f>L83</f>
        <v>0</v>
      </c>
      <c r="O82" s="276"/>
      <c r="P82" s="276"/>
      <c r="Q82" s="276"/>
      <c r="R82" s="276"/>
    </row>
    <row r="83" spans="1:18" ht="30" hidden="1" customHeight="1">
      <c r="A83" s="66">
        <v>2</v>
      </c>
      <c r="B83" s="67">
        <v>3</v>
      </c>
      <c r="C83" s="67">
        <v>1</v>
      </c>
      <c r="D83" s="67">
        <v>3</v>
      </c>
      <c r="E83" s="67">
        <v>1</v>
      </c>
      <c r="F83" s="69"/>
      <c r="G83" s="185" t="s">
        <v>239</v>
      </c>
      <c r="H83" s="27">
        <v>45</v>
      </c>
      <c r="I83" s="240">
        <f>SUM(I84:I86)</f>
        <v>0</v>
      </c>
      <c r="J83" s="245">
        <f>SUM(J84:J86)</f>
        <v>0</v>
      </c>
      <c r="K83" s="246">
        <f>SUM(K84:K86)</f>
        <v>0</v>
      </c>
      <c r="L83" s="246">
        <f>SUM(L84:L86)</f>
        <v>0</v>
      </c>
      <c r="O83" s="276"/>
      <c r="P83" s="276"/>
      <c r="Q83" s="276"/>
      <c r="R83" s="276"/>
    </row>
    <row r="84" spans="1:18" ht="30" hidden="1" customHeight="1">
      <c r="A84" s="86">
        <v>2</v>
      </c>
      <c r="B84" s="87">
        <v>3</v>
      </c>
      <c r="C84" s="87">
        <v>1</v>
      </c>
      <c r="D84" s="87">
        <v>3</v>
      </c>
      <c r="E84" s="87">
        <v>1</v>
      </c>
      <c r="F84" s="89">
        <v>1</v>
      </c>
      <c r="G84" s="190" t="s">
        <v>59</v>
      </c>
      <c r="H84" s="27">
        <v>46</v>
      </c>
      <c r="I84" s="240"/>
      <c r="J84" s="245"/>
      <c r="K84" s="246"/>
      <c r="L84" s="246"/>
      <c r="O84" s="276"/>
      <c r="P84" s="276"/>
      <c r="Q84" s="276"/>
      <c r="R84" s="276"/>
    </row>
    <row r="85" spans="1:18" ht="15.75" hidden="1" customHeight="1">
      <c r="A85" s="80">
        <v>2</v>
      </c>
      <c r="B85" s="81">
        <v>3</v>
      </c>
      <c r="C85" s="81">
        <v>1</v>
      </c>
      <c r="D85" s="81">
        <v>3</v>
      </c>
      <c r="E85" s="81">
        <v>1</v>
      </c>
      <c r="F85" s="84">
        <v>2</v>
      </c>
      <c r="G85" s="188" t="s">
        <v>60</v>
      </c>
      <c r="H85" s="27">
        <v>47</v>
      </c>
      <c r="I85" s="301"/>
      <c r="J85" s="301"/>
      <c r="K85" s="301"/>
      <c r="L85" s="301"/>
      <c r="O85" s="276"/>
      <c r="P85" s="276"/>
      <c r="Q85" s="276"/>
      <c r="R85" s="276"/>
    </row>
    <row r="86" spans="1:18" ht="15.75" hidden="1" customHeight="1">
      <c r="A86" s="86">
        <v>2</v>
      </c>
      <c r="B86" s="87">
        <v>3</v>
      </c>
      <c r="C86" s="87">
        <v>1</v>
      </c>
      <c r="D86" s="87">
        <v>3</v>
      </c>
      <c r="E86" s="87">
        <v>1</v>
      </c>
      <c r="F86" s="89">
        <v>3</v>
      </c>
      <c r="G86" s="190" t="s">
        <v>61</v>
      </c>
      <c r="H86" s="27">
        <v>48</v>
      </c>
      <c r="I86" s="297"/>
      <c r="J86" s="297"/>
      <c r="K86" s="297"/>
      <c r="L86" s="297"/>
      <c r="O86" s="276"/>
      <c r="P86" s="276"/>
      <c r="Q86" s="276"/>
      <c r="R86" s="276"/>
    </row>
    <row r="87" spans="1:18" ht="15.75" hidden="1" customHeight="1">
      <c r="A87" s="86">
        <v>2</v>
      </c>
      <c r="B87" s="87">
        <v>3</v>
      </c>
      <c r="C87" s="87">
        <v>2</v>
      </c>
      <c r="D87" s="87"/>
      <c r="E87" s="87"/>
      <c r="F87" s="89"/>
      <c r="G87" s="190" t="s">
        <v>62</v>
      </c>
      <c r="H87" s="27">
        <v>49</v>
      </c>
      <c r="I87" s="305">
        <f>I88</f>
        <v>0</v>
      </c>
      <c r="J87" s="301">
        <f t="shared" ref="J87:L88" si="5">J88</f>
        <v>0</v>
      </c>
      <c r="K87" s="301">
        <f t="shared" si="5"/>
        <v>0</v>
      </c>
      <c r="L87" s="301">
        <f t="shared" si="5"/>
        <v>0</v>
      </c>
      <c r="O87" s="276"/>
      <c r="P87" s="276"/>
      <c r="Q87" s="276"/>
      <c r="R87" s="276"/>
    </row>
    <row r="88" spans="1:18" ht="15.75" hidden="1" customHeight="1">
      <c r="A88" s="86">
        <v>2</v>
      </c>
      <c r="B88" s="87">
        <v>3</v>
      </c>
      <c r="C88" s="87">
        <v>2</v>
      </c>
      <c r="D88" s="87">
        <v>1</v>
      </c>
      <c r="E88" s="87"/>
      <c r="F88" s="89"/>
      <c r="G88" s="190" t="s">
        <v>62</v>
      </c>
      <c r="H88" s="27">
        <v>50</v>
      </c>
      <c r="I88" s="240">
        <f>I89</f>
        <v>0</v>
      </c>
      <c r="J88" s="240">
        <f t="shared" si="5"/>
        <v>0</v>
      </c>
      <c r="K88" s="240">
        <f t="shared" si="5"/>
        <v>0</v>
      </c>
      <c r="L88" s="240">
        <f t="shared" si="5"/>
        <v>0</v>
      </c>
      <c r="O88" s="276"/>
      <c r="P88" s="276"/>
      <c r="Q88" s="276"/>
      <c r="R88" s="276"/>
    </row>
    <row r="89" spans="1:18" ht="15.75" hidden="1" customHeight="1">
      <c r="A89" s="86">
        <v>2</v>
      </c>
      <c r="B89" s="87">
        <v>3</v>
      </c>
      <c r="C89" s="87">
        <v>2</v>
      </c>
      <c r="D89" s="87">
        <v>1</v>
      </c>
      <c r="E89" s="87">
        <v>1</v>
      </c>
      <c r="F89" s="89"/>
      <c r="G89" s="190" t="s">
        <v>62</v>
      </c>
      <c r="H89" s="27">
        <v>51</v>
      </c>
      <c r="I89" s="240">
        <f>SUM(I90)</f>
        <v>0</v>
      </c>
      <c r="J89" s="240">
        <f t="shared" ref="J89:L89" si="6">SUM(J90)</f>
        <v>0</v>
      </c>
      <c r="K89" s="240">
        <f t="shared" si="6"/>
        <v>0</v>
      </c>
      <c r="L89" s="240">
        <f t="shared" si="6"/>
        <v>0</v>
      </c>
      <c r="O89" s="276"/>
      <c r="P89" s="276"/>
      <c r="Q89" s="276"/>
      <c r="R89" s="276"/>
    </row>
    <row r="90" spans="1:18" ht="15.75" hidden="1" customHeight="1">
      <c r="A90" s="86">
        <v>2</v>
      </c>
      <c r="B90" s="87">
        <v>3</v>
      </c>
      <c r="C90" s="87">
        <v>2</v>
      </c>
      <c r="D90" s="87">
        <v>1</v>
      </c>
      <c r="E90" s="87">
        <v>1</v>
      </c>
      <c r="F90" s="89">
        <v>1</v>
      </c>
      <c r="G90" s="190" t="s">
        <v>62</v>
      </c>
      <c r="H90" s="27">
        <v>52</v>
      </c>
      <c r="I90" s="240"/>
      <c r="J90" s="240"/>
      <c r="K90" s="240"/>
      <c r="L90" s="240"/>
      <c r="O90" s="276"/>
      <c r="P90" s="276"/>
      <c r="Q90" s="276"/>
      <c r="R90" s="276"/>
    </row>
    <row r="91" spans="1:18" ht="15.75" hidden="1" customHeight="1">
      <c r="A91" s="60">
        <v>2</v>
      </c>
      <c r="B91" s="105">
        <v>4</v>
      </c>
      <c r="C91" s="105"/>
      <c r="D91" s="105"/>
      <c r="E91" s="105"/>
      <c r="F91" s="106"/>
      <c r="G91" s="231" t="s">
        <v>63</v>
      </c>
      <c r="H91" s="27">
        <v>53</v>
      </c>
      <c r="I91" s="297">
        <f>I92</f>
        <v>0</v>
      </c>
      <c r="J91" s="297">
        <f t="shared" ref="J91:L93" si="7">J92</f>
        <v>0</v>
      </c>
      <c r="K91" s="297">
        <f t="shared" si="7"/>
        <v>0</v>
      </c>
      <c r="L91" s="297">
        <f t="shared" si="7"/>
        <v>0</v>
      </c>
      <c r="O91" s="276"/>
      <c r="P91" s="276"/>
      <c r="Q91" s="276"/>
      <c r="R91" s="276"/>
    </row>
    <row r="92" spans="1:18" ht="15.75" hidden="1" customHeight="1">
      <c r="A92" s="66">
        <v>2</v>
      </c>
      <c r="B92" s="67">
        <v>4</v>
      </c>
      <c r="C92" s="67">
        <v>1</v>
      </c>
      <c r="D92" s="67"/>
      <c r="E92" s="67"/>
      <c r="F92" s="69"/>
      <c r="G92" s="185" t="s">
        <v>64</v>
      </c>
      <c r="H92" s="27">
        <v>54</v>
      </c>
      <c r="I92" s="240">
        <f>I93</f>
        <v>0</v>
      </c>
      <c r="J92" s="245">
        <f t="shared" si="7"/>
        <v>0</v>
      </c>
      <c r="K92" s="246">
        <f t="shared" si="7"/>
        <v>0</v>
      </c>
      <c r="L92" s="246">
        <f t="shared" si="7"/>
        <v>0</v>
      </c>
      <c r="O92" s="276"/>
      <c r="P92" s="276"/>
      <c r="Q92" s="276"/>
      <c r="R92" s="276"/>
    </row>
    <row r="93" spans="1:18" ht="15.75" hidden="1" customHeight="1">
      <c r="A93" s="66">
        <v>2</v>
      </c>
      <c r="B93" s="67">
        <v>4</v>
      </c>
      <c r="C93" s="67">
        <v>1</v>
      </c>
      <c r="D93" s="67">
        <v>1</v>
      </c>
      <c r="E93" s="67"/>
      <c r="F93" s="69"/>
      <c r="G93" s="185" t="s">
        <v>64</v>
      </c>
      <c r="H93" s="27">
        <v>55</v>
      </c>
      <c r="I93" s="240">
        <f>I94</f>
        <v>0</v>
      </c>
      <c r="J93" s="245">
        <f t="shared" si="7"/>
        <v>0</v>
      </c>
      <c r="K93" s="246">
        <f t="shared" si="7"/>
        <v>0</v>
      </c>
      <c r="L93" s="246">
        <f t="shared" si="7"/>
        <v>0</v>
      </c>
      <c r="O93" s="276"/>
      <c r="P93" s="276"/>
      <c r="Q93" s="276"/>
      <c r="R93" s="276"/>
    </row>
    <row r="94" spans="1:18" ht="15.75" hidden="1" customHeight="1">
      <c r="A94" s="66">
        <v>2</v>
      </c>
      <c r="B94" s="67">
        <v>4</v>
      </c>
      <c r="C94" s="67">
        <v>1</v>
      </c>
      <c r="D94" s="67">
        <v>1</v>
      </c>
      <c r="E94" s="67">
        <v>1</v>
      </c>
      <c r="F94" s="69"/>
      <c r="G94" s="185" t="s">
        <v>64</v>
      </c>
      <c r="H94" s="27">
        <v>56</v>
      </c>
      <c r="I94" s="240">
        <f>SUM(I95:I97)</f>
        <v>0</v>
      </c>
      <c r="J94" s="245">
        <f>SUM(J95:J97)</f>
        <v>0</v>
      </c>
      <c r="K94" s="246">
        <f>SUM(K95:K97)</f>
        <v>0</v>
      </c>
      <c r="L94" s="246">
        <f>SUM(L95:L97)</f>
        <v>0</v>
      </c>
      <c r="O94" s="276"/>
      <c r="P94" s="276"/>
      <c r="Q94" s="276"/>
      <c r="R94" s="276"/>
    </row>
    <row r="95" spans="1:18" ht="15.75" hidden="1" customHeight="1">
      <c r="A95" s="80">
        <v>2</v>
      </c>
      <c r="B95" s="81">
        <v>4</v>
      </c>
      <c r="C95" s="81">
        <v>1</v>
      </c>
      <c r="D95" s="81">
        <v>1</v>
      </c>
      <c r="E95" s="81">
        <v>1</v>
      </c>
      <c r="F95" s="84">
        <v>1</v>
      </c>
      <c r="G95" s="188" t="s">
        <v>65</v>
      </c>
      <c r="H95" s="27">
        <v>57</v>
      </c>
      <c r="I95" s="240"/>
      <c r="J95" s="245"/>
      <c r="K95" s="246"/>
      <c r="L95" s="246"/>
      <c r="O95" s="276"/>
      <c r="P95" s="276"/>
      <c r="Q95" s="276"/>
      <c r="R95" s="276"/>
    </row>
    <row r="96" spans="1:18" ht="15.75" hidden="1" customHeight="1">
      <c r="A96" s="80">
        <v>2</v>
      </c>
      <c r="B96" s="80">
        <v>4</v>
      </c>
      <c r="C96" s="80">
        <v>1</v>
      </c>
      <c r="D96" s="81">
        <v>1</v>
      </c>
      <c r="E96" s="81">
        <v>1</v>
      </c>
      <c r="F96" s="108">
        <v>2</v>
      </c>
      <c r="G96" s="189" t="s">
        <v>66</v>
      </c>
      <c r="H96" s="27">
        <v>58</v>
      </c>
      <c r="I96" s="297"/>
      <c r="J96" s="297"/>
      <c r="K96" s="297"/>
      <c r="L96" s="297"/>
      <c r="O96" s="276"/>
      <c r="P96" s="276"/>
      <c r="Q96" s="276"/>
      <c r="R96" s="276"/>
    </row>
    <row r="97" spans="1:18" ht="15.75" hidden="1" customHeight="1">
      <c r="A97" s="80">
        <v>2</v>
      </c>
      <c r="B97" s="81">
        <v>4</v>
      </c>
      <c r="C97" s="80">
        <v>1</v>
      </c>
      <c r="D97" s="81">
        <v>1</v>
      </c>
      <c r="E97" s="81">
        <v>1</v>
      </c>
      <c r="F97" s="108">
        <v>3</v>
      </c>
      <c r="G97" s="189" t="s">
        <v>67</v>
      </c>
      <c r="H97" s="27">
        <v>59</v>
      </c>
      <c r="I97" s="297"/>
      <c r="J97" s="297"/>
      <c r="K97" s="297"/>
      <c r="L97" s="297"/>
      <c r="O97" s="276"/>
      <c r="P97" s="276"/>
      <c r="Q97" s="276"/>
      <c r="R97" s="276"/>
    </row>
    <row r="98" spans="1:18" ht="15.75" hidden="1" customHeight="1">
      <c r="A98" s="60">
        <v>2</v>
      </c>
      <c r="B98" s="105">
        <v>5</v>
      </c>
      <c r="C98" s="60"/>
      <c r="D98" s="105"/>
      <c r="E98" s="105"/>
      <c r="F98" s="109"/>
      <c r="G98" s="232" t="s">
        <v>68</v>
      </c>
      <c r="H98" s="27">
        <v>60</v>
      </c>
      <c r="I98" s="302">
        <f>SUM(I99+I104+I109)</f>
        <v>0</v>
      </c>
      <c r="J98" s="297">
        <f>SUM(J99+J104+J109)</f>
        <v>0</v>
      </c>
      <c r="K98" s="297">
        <f>SUM(K99+K104+K109)</f>
        <v>0</v>
      </c>
      <c r="L98" s="297">
        <f>SUM(L99+L104+L109)</f>
        <v>0</v>
      </c>
      <c r="O98" s="276"/>
      <c r="P98" s="276"/>
      <c r="Q98" s="276"/>
      <c r="R98" s="276"/>
    </row>
    <row r="99" spans="1:18" ht="15.75" hidden="1" customHeight="1">
      <c r="A99" s="64">
        <v>2</v>
      </c>
      <c r="B99" s="62">
        <v>5</v>
      </c>
      <c r="C99" s="64">
        <v>1</v>
      </c>
      <c r="D99" s="62"/>
      <c r="E99" s="62"/>
      <c r="F99" s="111"/>
      <c r="G99" s="184" t="s">
        <v>69</v>
      </c>
      <c r="H99" s="27">
        <v>61</v>
      </c>
      <c r="I99" s="240">
        <f>I100</f>
        <v>0</v>
      </c>
      <c r="J99" s="245">
        <f t="shared" ref="J99:L100" si="8">J100</f>
        <v>0</v>
      </c>
      <c r="K99" s="246">
        <f t="shared" si="8"/>
        <v>0</v>
      </c>
      <c r="L99" s="246">
        <f t="shared" si="8"/>
        <v>0</v>
      </c>
      <c r="O99" s="276"/>
      <c r="P99" s="276"/>
      <c r="Q99" s="276"/>
      <c r="R99" s="276"/>
    </row>
    <row r="100" spans="1:18" ht="15.75" hidden="1" customHeight="1">
      <c r="A100" s="66">
        <v>2</v>
      </c>
      <c r="B100" s="67">
        <v>5</v>
      </c>
      <c r="C100" s="66">
        <v>1</v>
      </c>
      <c r="D100" s="67">
        <v>1</v>
      </c>
      <c r="E100" s="67"/>
      <c r="F100" s="112"/>
      <c r="G100" s="186" t="s">
        <v>69</v>
      </c>
      <c r="H100" s="27">
        <v>62</v>
      </c>
      <c r="I100" s="243">
        <f>I101</f>
        <v>0</v>
      </c>
      <c r="J100" s="303">
        <f t="shared" si="8"/>
        <v>0</v>
      </c>
      <c r="K100" s="244">
        <f t="shared" si="8"/>
        <v>0</v>
      </c>
      <c r="L100" s="244">
        <f t="shared" si="8"/>
        <v>0</v>
      </c>
      <c r="O100" s="276"/>
      <c r="P100" s="276"/>
      <c r="Q100" s="276"/>
      <c r="R100" s="276"/>
    </row>
    <row r="101" spans="1:18" ht="15.75" hidden="1" customHeight="1">
      <c r="A101" s="66">
        <v>2</v>
      </c>
      <c r="B101" s="67">
        <v>5</v>
      </c>
      <c r="C101" s="66">
        <v>1</v>
      </c>
      <c r="D101" s="67">
        <v>1</v>
      </c>
      <c r="E101" s="67">
        <v>1</v>
      </c>
      <c r="F101" s="112"/>
      <c r="G101" s="186" t="s">
        <v>69</v>
      </c>
      <c r="H101" s="27">
        <v>63</v>
      </c>
      <c r="I101" s="240">
        <f>SUM(I102:I103)</f>
        <v>0</v>
      </c>
      <c r="J101" s="245">
        <f>SUM(J102:J103)</f>
        <v>0</v>
      </c>
      <c r="K101" s="246">
        <f>SUM(K102:K103)</f>
        <v>0</v>
      </c>
      <c r="L101" s="246">
        <f>SUM(L102:L103)</f>
        <v>0</v>
      </c>
      <c r="O101" s="276"/>
      <c r="P101" s="276"/>
      <c r="Q101" s="276"/>
      <c r="R101" s="276"/>
    </row>
    <row r="102" spans="1:18" ht="15.75" hidden="1" customHeight="1">
      <c r="A102" s="66">
        <v>2</v>
      </c>
      <c r="B102" s="67">
        <v>5</v>
      </c>
      <c r="C102" s="66">
        <v>1</v>
      </c>
      <c r="D102" s="67">
        <v>1</v>
      </c>
      <c r="E102" s="67">
        <v>1</v>
      </c>
      <c r="F102" s="112">
        <v>1</v>
      </c>
      <c r="G102" s="186" t="s">
        <v>70</v>
      </c>
      <c r="H102" s="27">
        <v>64</v>
      </c>
      <c r="I102" s="240"/>
      <c r="J102" s="245"/>
      <c r="K102" s="246"/>
      <c r="L102" s="246"/>
      <c r="O102" s="276"/>
      <c r="P102" s="276"/>
      <c r="Q102" s="276"/>
      <c r="R102" s="276"/>
    </row>
    <row r="103" spans="1:18" ht="30" hidden="1" customHeight="1">
      <c r="A103" s="80">
        <v>2</v>
      </c>
      <c r="B103" s="81">
        <v>5</v>
      </c>
      <c r="C103" s="80">
        <v>1</v>
      </c>
      <c r="D103" s="81">
        <v>1</v>
      </c>
      <c r="E103" s="81">
        <v>1</v>
      </c>
      <c r="F103" s="108">
        <v>2</v>
      </c>
      <c r="G103" s="189" t="s">
        <v>71</v>
      </c>
      <c r="H103" s="27">
        <v>65</v>
      </c>
      <c r="I103" s="297"/>
      <c r="J103" s="297"/>
      <c r="K103" s="297"/>
      <c r="L103" s="297"/>
      <c r="O103" s="276"/>
      <c r="P103" s="276"/>
      <c r="Q103" s="276"/>
      <c r="R103" s="276"/>
    </row>
    <row r="104" spans="1:18" ht="30" hidden="1" customHeight="1">
      <c r="A104" s="66">
        <v>2</v>
      </c>
      <c r="B104" s="67">
        <v>5</v>
      </c>
      <c r="C104" s="66">
        <v>2</v>
      </c>
      <c r="D104" s="67"/>
      <c r="E104" s="67"/>
      <c r="F104" s="112"/>
      <c r="G104" s="186" t="s">
        <v>72</v>
      </c>
      <c r="H104" s="27">
        <v>66</v>
      </c>
      <c r="I104" s="297">
        <f>I105</f>
        <v>0</v>
      </c>
      <c r="J104" s="297">
        <f t="shared" ref="J104:L105" si="9">J105</f>
        <v>0</v>
      </c>
      <c r="K104" s="297">
        <f t="shared" si="9"/>
        <v>0</v>
      </c>
      <c r="L104" s="297">
        <f t="shared" si="9"/>
        <v>0</v>
      </c>
      <c r="O104" s="276"/>
      <c r="P104" s="276"/>
      <c r="Q104" s="276"/>
      <c r="R104" s="276"/>
    </row>
    <row r="105" spans="1:18" ht="30" hidden="1" customHeight="1">
      <c r="A105" s="71">
        <v>2</v>
      </c>
      <c r="B105" s="66">
        <v>5</v>
      </c>
      <c r="C105" s="67">
        <v>2</v>
      </c>
      <c r="D105" s="68">
        <v>1</v>
      </c>
      <c r="E105" s="66"/>
      <c r="F105" s="112"/>
      <c r="G105" s="186" t="s">
        <v>72</v>
      </c>
      <c r="H105" s="27">
        <v>67</v>
      </c>
      <c r="I105" s="240">
        <f>I106</f>
        <v>0</v>
      </c>
      <c r="J105" s="245">
        <f t="shared" si="9"/>
        <v>0</v>
      </c>
      <c r="K105" s="246">
        <f t="shared" si="9"/>
        <v>0</v>
      </c>
      <c r="L105" s="240">
        <f t="shared" si="9"/>
        <v>0</v>
      </c>
      <c r="O105" s="276"/>
      <c r="P105" s="276"/>
      <c r="Q105" s="276"/>
      <c r="R105" s="276"/>
    </row>
    <row r="106" spans="1:18" ht="30" hidden="1" customHeight="1">
      <c r="A106" s="71">
        <v>2</v>
      </c>
      <c r="B106" s="66">
        <v>5</v>
      </c>
      <c r="C106" s="67">
        <v>2</v>
      </c>
      <c r="D106" s="68">
        <v>1</v>
      </c>
      <c r="E106" s="66">
        <v>1</v>
      </c>
      <c r="F106" s="112"/>
      <c r="G106" s="186" t="s">
        <v>72</v>
      </c>
      <c r="H106" s="27">
        <v>68</v>
      </c>
      <c r="I106" s="240">
        <f>SUM(I107:I108)</f>
        <v>0</v>
      </c>
      <c r="J106" s="245">
        <f>SUM(J107:J108)</f>
        <v>0</v>
      </c>
      <c r="K106" s="246">
        <f>SUM(K107:K108)</f>
        <v>0</v>
      </c>
      <c r="L106" s="240">
        <f>SUM(L107:L108)</f>
        <v>0</v>
      </c>
      <c r="O106" s="276"/>
      <c r="P106" s="276"/>
      <c r="Q106" s="276"/>
      <c r="R106" s="276"/>
    </row>
    <row r="107" spans="1:18" ht="30" hidden="1" customHeight="1">
      <c r="A107" s="79">
        <v>2</v>
      </c>
      <c r="B107" s="80">
        <v>5</v>
      </c>
      <c r="C107" s="81">
        <v>2</v>
      </c>
      <c r="D107" s="82">
        <v>1</v>
      </c>
      <c r="E107" s="80">
        <v>1</v>
      </c>
      <c r="F107" s="108">
        <v>1</v>
      </c>
      <c r="G107" s="189" t="s">
        <v>73</v>
      </c>
      <c r="H107" s="27">
        <v>69</v>
      </c>
      <c r="I107" s="240"/>
      <c r="J107" s="245"/>
      <c r="K107" s="246"/>
      <c r="L107" s="240"/>
      <c r="O107" s="276"/>
      <c r="P107" s="276"/>
      <c r="Q107" s="276"/>
      <c r="R107" s="276"/>
    </row>
    <row r="108" spans="1:18" ht="30" hidden="1" customHeight="1">
      <c r="A108" s="79">
        <v>2</v>
      </c>
      <c r="B108" s="80">
        <v>5</v>
      </c>
      <c r="C108" s="81">
        <v>2</v>
      </c>
      <c r="D108" s="82">
        <v>1</v>
      </c>
      <c r="E108" s="80">
        <v>1</v>
      </c>
      <c r="F108" s="108">
        <v>2</v>
      </c>
      <c r="G108" s="189" t="s">
        <v>74</v>
      </c>
      <c r="H108" s="27">
        <v>70</v>
      </c>
      <c r="I108" s="302"/>
      <c r="J108" s="297"/>
      <c r="K108" s="297"/>
      <c r="L108" s="297"/>
      <c r="O108" s="276"/>
      <c r="P108" s="276"/>
      <c r="Q108" s="276"/>
      <c r="R108" s="276"/>
    </row>
    <row r="109" spans="1:18" ht="30" hidden="1" customHeight="1">
      <c r="A109" s="71">
        <v>2</v>
      </c>
      <c r="B109" s="66">
        <v>5</v>
      </c>
      <c r="C109" s="67">
        <v>3</v>
      </c>
      <c r="D109" s="68"/>
      <c r="E109" s="66"/>
      <c r="F109" s="112"/>
      <c r="G109" s="186" t="s">
        <v>75</v>
      </c>
      <c r="H109" s="27">
        <v>71</v>
      </c>
      <c r="I109" s="297">
        <f>I110</f>
        <v>0</v>
      </c>
      <c r="J109" s="297">
        <f t="shared" ref="J109:L110" si="10">J110</f>
        <v>0</v>
      </c>
      <c r="K109" s="297">
        <f t="shared" si="10"/>
        <v>0</v>
      </c>
      <c r="L109" s="297">
        <f t="shared" si="10"/>
        <v>0</v>
      </c>
      <c r="O109" s="276"/>
      <c r="P109" s="276"/>
      <c r="Q109" s="276"/>
      <c r="R109" s="276"/>
    </row>
    <row r="110" spans="1:18" ht="30" hidden="1" customHeight="1">
      <c r="A110" s="71">
        <v>2</v>
      </c>
      <c r="B110" s="66">
        <v>5</v>
      </c>
      <c r="C110" s="67">
        <v>3</v>
      </c>
      <c r="D110" s="68">
        <v>1</v>
      </c>
      <c r="E110" s="66"/>
      <c r="F110" s="112"/>
      <c r="G110" s="186" t="s">
        <v>76</v>
      </c>
      <c r="H110" s="27">
        <v>72</v>
      </c>
      <c r="I110" s="240">
        <f>I111</f>
        <v>0</v>
      </c>
      <c r="J110" s="245">
        <f t="shared" si="10"/>
        <v>0</v>
      </c>
      <c r="K110" s="246">
        <f t="shared" si="10"/>
        <v>0</v>
      </c>
      <c r="L110" s="240">
        <f t="shared" si="10"/>
        <v>0</v>
      </c>
      <c r="O110" s="276"/>
      <c r="P110" s="276"/>
      <c r="Q110" s="276"/>
      <c r="R110" s="276"/>
    </row>
    <row r="111" spans="1:18" ht="30" hidden="1" customHeight="1">
      <c r="A111" s="74">
        <v>2</v>
      </c>
      <c r="B111" s="75">
        <v>5</v>
      </c>
      <c r="C111" s="76">
        <v>3</v>
      </c>
      <c r="D111" s="77">
        <v>1</v>
      </c>
      <c r="E111" s="75">
        <v>1</v>
      </c>
      <c r="F111" s="113"/>
      <c r="G111" s="187" t="s">
        <v>76</v>
      </c>
      <c r="H111" s="27">
        <v>73</v>
      </c>
      <c r="I111" s="240">
        <f>SUM(I112:I113)</f>
        <v>0</v>
      </c>
      <c r="J111" s="245">
        <f>SUM(J112:J113)</f>
        <v>0</v>
      </c>
      <c r="K111" s="246">
        <f>SUM(K112:K113)</f>
        <v>0</v>
      </c>
      <c r="L111" s="240">
        <f>SUM(L112:L113)</f>
        <v>0</v>
      </c>
      <c r="O111" s="276"/>
      <c r="P111" s="276"/>
      <c r="Q111" s="276"/>
      <c r="R111" s="276"/>
    </row>
    <row r="112" spans="1:18" ht="30" hidden="1" customHeight="1">
      <c r="A112" s="79">
        <v>2</v>
      </c>
      <c r="B112" s="80">
        <v>5</v>
      </c>
      <c r="C112" s="81">
        <v>3</v>
      </c>
      <c r="D112" s="82">
        <v>1</v>
      </c>
      <c r="E112" s="80">
        <v>1</v>
      </c>
      <c r="F112" s="108">
        <v>1</v>
      </c>
      <c r="G112" s="189" t="s">
        <v>76</v>
      </c>
      <c r="H112" s="27">
        <v>74</v>
      </c>
      <c r="I112" s="242"/>
      <c r="J112" s="304"/>
      <c r="K112" s="241"/>
      <c r="L112" s="242"/>
      <c r="O112" s="276"/>
      <c r="P112" s="276"/>
      <c r="Q112" s="276"/>
      <c r="R112" s="276"/>
    </row>
    <row r="113" spans="1:18" ht="30" hidden="1" customHeight="1">
      <c r="A113" s="90">
        <v>2</v>
      </c>
      <c r="B113" s="115">
        <v>5</v>
      </c>
      <c r="C113" s="116">
        <v>3</v>
      </c>
      <c r="D113" s="117">
        <v>1</v>
      </c>
      <c r="E113" s="115">
        <v>1</v>
      </c>
      <c r="F113" s="118">
        <v>2</v>
      </c>
      <c r="G113" s="233" t="s">
        <v>77</v>
      </c>
      <c r="H113" s="27">
        <v>75</v>
      </c>
      <c r="I113" s="297"/>
      <c r="J113" s="297"/>
      <c r="K113" s="297"/>
      <c r="L113" s="297"/>
      <c r="O113" s="276"/>
      <c r="P113" s="276"/>
      <c r="Q113" s="276"/>
      <c r="R113" s="276"/>
    </row>
    <row r="114" spans="1:18" ht="30" hidden="1" customHeight="1">
      <c r="A114" s="120">
        <v>2</v>
      </c>
      <c r="B114" s="121">
        <v>5</v>
      </c>
      <c r="C114" s="122">
        <v>3</v>
      </c>
      <c r="D114" s="119">
        <v>2</v>
      </c>
      <c r="E114" s="121"/>
      <c r="F114" s="123"/>
      <c r="G114" s="233" t="s">
        <v>78</v>
      </c>
      <c r="H114" s="27">
        <v>76</v>
      </c>
      <c r="I114" s="297">
        <f>I115</f>
        <v>0</v>
      </c>
      <c r="J114" s="297">
        <f t="shared" ref="J114:L114" si="11">J115</f>
        <v>0</v>
      </c>
      <c r="K114" s="297">
        <f t="shared" si="11"/>
        <v>0</v>
      </c>
      <c r="L114" s="297">
        <f t="shared" si="11"/>
        <v>0</v>
      </c>
      <c r="O114" s="276"/>
      <c r="P114" s="276"/>
      <c r="Q114" s="276"/>
      <c r="R114" s="276"/>
    </row>
    <row r="115" spans="1:18" ht="30" hidden="1" customHeight="1">
      <c r="A115" s="120">
        <v>2</v>
      </c>
      <c r="B115" s="121">
        <v>5</v>
      </c>
      <c r="C115" s="122">
        <v>3</v>
      </c>
      <c r="D115" s="119">
        <v>2</v>
      </c>
      <c r="E115" s="121">
        <v>1</v>
      </c>
      <c r="F115" s="123"/>
      <c r="G115" s="233" t="s">
        <v>78</v>
      </c>
      <c r="H115" s="27">
        <v>77</v>
      </c>
      <c r="I115" s="242">
        <f>SUM(I116:I117)</f>
        <v>0</v>
      </c>
      <c r="J115" s="242">
        <f t="shared" ref="J115:L115" si="12">SUM(J116:J117)</f>
        <v>0</v>
      </c>
      <c r="K115" s="242">
        <f t="shared" si="12"/>
        <v>0</v>
      </c>
      <c r="L115" s="242">
        <f t="shared" si="12"/>
        <v>0</v>
      </c>
      <c r="O115" s="276"/>
      <c r="P115" s="276"/>
      <c r="Q115" s="276"/>
      <c r="R115" s="276"/>
    </row>
    <row r="116" spans="1:18" ht="30" hidden="1" customHeight="1">
      <c r="A116" s="120">
        <v>2</v>
      </c>
      <c r="B116" s="121">
        <v>5</v>
      </c>
      <c r="C116" s="122">
        <v>3</v>
      </c>
      <c r="D116" s="119">
        <v>2</v>
      </c>
      <c r="E116" s="121">
        <v>1</v>
      </c>
      <c r="F116" s="123">
        <v>1</v>
      </c>
      <c r="G116" s="233" t="s">
        <v>78</v>
      </c>
      <c r="H116" s="27">
        <v>78</v>
      </c>
      <c r="I116" s="242"/>
      <c r="J116" s="242"/>
      <c r="K116" s="242"/>
      <c r="L116" s="242"/>
      <c r="O116" s="276"/>
      <c r="P116" s="276"/>
      <c r="Q116" s="276"/>
      <c r="R116" s="276"/>
    </row>
    <row r="117" spans="1:18" ht="30" hidden="1" customHeight="1">
      <c r="A117" s="120">
        <v>2</v>
      </c>
      <c r="B117" s="121">
        <v>5</v>
      </c>
      <c r="C117" s="122">
        <v>3</v>
      </c>
      <c r="D117" s="119">
        <v>2</v>
      </c>
      <c r="E117" s="121">
        <v>1</v>
      </c>
      <c r="F117" s="123">
        <v>2</v>
      </c>
      <c r="G117" s="233" t="s">
        <v>79</v>
      </c>
      <c r="H117" s="27">
        <v>79</v>
      </c>
      <c r="I117" s="297"/>
      <c r="J117" s="297"/>
      <c r="K117" s="297"/>
      <c r="L117" s="297"/>
      <c r="O117" s="276"/>
      <c r="P117" s="276"/>
      <c r="Q117" s="276"/>
      <c r="R117" s="276"/>
    </row>
    <row r="118" spans="1:18" ht="15.75" hidden="1" customHeight="1">
      <c r="A118" s="107">
        <v>2</v>
      </c>
      <c r="B118" s="60">
        <v>6</v>
      </c>
      <c r="C118" s="105"/>
      <c r="D118" s="110"/>
      <c r="E118" s="60"/>
      <c r="F118" s="109"/>
      <c r="G118" s="234" t="s">
        <v>80</v>
      </c>
      <c r="H118" s="27">
        <v>80</v>
      </c>
      <c r="I118" s="297">
        <f>SUM(I119+I124+I128+I132+I136+I140)</f>
        <v>0</v>
      </c>
      <c r="J118" s="297">
        <f t="shared" ref="J118:L118" si="13">SUM(J119+J124+J128+J132+J136+J140)</f>
        <v>0</v>
      </c>
      <c r="K118" s="297">
        <f t="shared" si="13"/>
        <v>0</v>
      </c>
      <c r="L118" s="297">
        <f t="shared" si="13"/>
        <v>0</v>
      </c>
      <c r="O118" s="276"/>
      <c r="P118" s="276"/>
      <c r="Q118" s="276"/>
      <c r="R118" s="276"/>
    </row>
    <row r="119" spans="1:18" ht="28.5" hidden="1" customHeight="1">
      <c r="A119" s="74">
        <v>2</v>
      </c>
      <c r="B119" s="75">
        <v>6</v>
      </c>
      <c r="C119" s="76">
        <v>1</v>
      </c>
      <c r="D119" s="77"/>
      <c r="E119" s="75"/>
      <c r="F119" s="113"/>
      <c r="G119" s="187" t="s">
        <v>81</v>
      </c>
      <c r="H119" s="27">
        <v>81</v>
      </c>
      <c r="I119" s="240">
        <f>I120</f>
        <v>0</v>
      </c>
      <c r="J119" s="245">
        <f t="shared" ref="J119:L120" si="14">J120</f>
        <v>0</v>
      </c>
      <c r="K119" s="246">
        <f t="shared" si="14"/>
        <v>0</v>
      </c>
      <c r="L119" s="240">
        <f t="shared" si="14"/>
        <v>0</v>
      </c>
      <c r="O119" s="276"/>
      <c r="P119" s="276"/>
      <c r="Q119" s="276"/>
      <c r="R119" s="276"/>
    </row>
    <row r="120" spans="1:18" ht="15.75" hidden="1" customHeight="1">
      <c r="A120" s="71">
        <v>2</v>
      </c>
      <c r="B120" s="66">
        <v>6</v>
      </c>
      <c r="C120" s="67">
        <v>1</v>
      </c>
      <c r="D120" s="68">
        <v>1</v>
      </c>
      <c r="E120" s="66"/>
      <c r="F120" s="112"/>
      <c r="G120" s="186" t="s">
        <v>81</v>
      </c>
      <c r="H120" s="27">
        <v>82</v>
      </c>
      <c r="I120" s="242">
        <f>I121</f>
        <v>0</v>
      </c>
      <c r="J120" s="304">
        <f t="shared" si="14"/>
        <v>0</v>
      </c>
      <c r="K120" s="241">
        <f t="shared" si="14"/>
        <v>0</v>
      </c>
      <c r="L120" s="242">
        <f t="shared" si="14"/>
        <v>0</v>
      </c>
      <c r="O120" s="276"/>
      <c r="P120" s="276"/>
      <c r="Q120" s="276"/>
      <c r="R120" s="276"/>
    </row>
    <row r="121" spans="1:18" ht="15.75" hidden="1" customHeight="1">
      <c r="A121" s="71">
        <v>2</v>
      </c>
      <c r="B121" s="66">
        <v>6</v>
      </c>
      <c r="C121" s="67">
        <v>1</v>
      </c>
      <c r="D121" s="68">
        <v>1</v>
      </c>
      <c r="E121" s="66">
        <v>1</v>
      </c>
      <c r="F121" s="112"/>
      <c r="G121" s="186" t="s">
        <v>81</v>
      </c>
      <c r="H121" s="27">
        <v>83</v>
      </c>
      <c r="I121" s="240">
        <f>SUM(I122:I123)</f>
        <v>0</v>
      </c>
      <c r="J121" s="245">
        <f>SUM(J122:J123)</f>
        <v>0</v>
      </c>
      <c r="K121" s="246">
        <f>SUM(K122:K123)</f>
        <v>0</v>
      </c>
      <c r="L121" s="240">
        <f>SUM(L122:L123)</f>
        <v>0</v>
      </c>
      <c r="O121" s="276"/>
      <c r="P121" s="276"/>
      <c r="Q121" s="276"/>
      <c r="R121" s="276"/>
    </row>
    <row r="122" spans="1:18" ht="15.75" hidden="1" customHeight="1">
      <c r="A122" s="71">
        <v>2</v>
      </c>
      <c r="B122" s="66">
        <v>6</v>
      </c>
      <c r="C122" s="67">
        <v>1</v>
      </c>
      <c r="D122" s="68">
        <v>1</v>
      </c>
      <c r="E122" s="66">
        <v>1</v>
      </c>
      <c r="F122" s="112">
        <v>1</v>
      </c>
      <c r="G122" s="186" t="s">
        <v>82</v>
      </c>
      <c r="H122" s="27">
        <v>84</v>
      </c>
      <c r="I122" s="240"/>
      <c r="J122" s="245"/>
      <c r="K122" s="246"/>
      <c r="L122" s="240"/>
      <c r="O122" s="276"/>
      <c r="P122" s="276"/>
      <c r="Q122" s="276"/>
      <c r="R122" s="276"/>
    </row>
    <row r="123" spans="1:18" ht="15.75" hidden="1" customHeight="1">
      <c r="A123" s="124">
        <v>2</v>
      </c>
      <c r="B123" s="64">
        <v>6</v>
      </c>
      <c r="C123" s="62">
        <v>1</v>
      </c>
      <c r="D123" s="63">
        <v>1</v>
      </c>
      <c r="E123" s="64">
        <v>1</v>
      </c>
      <c r="F123" s="111">
        <v>2</v>
      </c>
      <c r="G123" s="184" t="s">
        <v>83</v>
      </c>
      <c r="H123" s="27">
        <v>85</v>
      </c>
      <c r="I123" s="302"/>
      <c r="J123" s="297"/>
      <c r="K123" s="297"/>
      <c r="L123" s="297"/>
      <c r="O123" s="276"/>
      <c r="P123" s="276"/>
      <c r="Q123" s="276"/>
      <c r="R123" s="276"/>
    </row>
    <row r="124" spans="1:18" ht="15.75" hidden="1" customHeight="1">
      <c r="A124" s="71">
        <v>2</v>
      </c>
      <c r="B124" s="66">
        <v>6</v>
      </c>
      <c r="C124" s="67">
        <v>2</v>
      </c>
      <c r="D124" s="68"/>
      <c r="E124" s="66"/>
      <c r="F124" s="112"/>
      <c r="G124" s="186" t="s">
        <v>84</v>
      </c>
      <c r="H124" s="27">
        <v>86</v>
      </c>
      <c r="I124" s="301">
        <f>I125</f>
        <v>0</v>
      </c>
      <c r="J124" s="301">
        <f t="shared" ref="J124:L126" si="15">J125</f>
        <v>0</v>
      </c>
      <c r="K124" s="301">
        <f t="shared" si="15"/>
        <v>0</v>
      </c>
      <c r="L124" s="301">
        <f t="shared" si="15"/>
        <v>0</v>
      </c>
      <c r="O124" s="276"/>
      <c r="P124" s="276"/>
      <c r="Q124" s="276"/>
      <c r="R124" s="276"/>
    </row>
    <row r="125" spans="1:18" ht="30" hidden="1" customHeight="1">
      <c r="A125" s="71">
        <v>2</v>
      </c>
      <c r="B125" s="66">
        <v>6</v>
      </c>
      <c r="C125" s="67">
        <v>2</v>
      </c>
      <c r="D125" s="68">
        <v>1</v>
      </c>
      <c r="E125" s="66"/>
      <c r="F125" s="112"/>
      <c r="G125" s="186" t="s">
        <v>84</v>
      </c>
      <c r="H125" s="27">
        <v>87</v>
      </c>
      <c r="I125" s="240">
        <f>I126</f>
        <v>0</v>
      </c>
      <c r="J125" s="245">
        <f t="shared" si="15"/>
        <v>0</v>
      </c>
      <c r="K125" s="246">
        <f t="shared" si="15"/>
        <v>0</v>
      </c>
      <c r="L125" s="240">
        <f t="shared" si="15"/>
        <v>0</v>
      </c>
      <c r="O125" s="276"/>
      <c r="P125" s="276"/>
      <c r="Q125" s="276"/>
      <c r="R125" s="276"/>
    </row>
    <row r="126" spans="1:18" ht="30" hidden="1" customHeight="1">
      <c r="A126" s="71">
        <v>2</v>
      </c>
      <c r="B126" s="66">
        <v>6</v>
      </c>
      <c r="C126" s="67">
        <v>2</v>
      </c>
      <c r="D126" s="68">
        <v>1</v>
      </c>
      <c r="E126" s="66">
        <v>1</v>
      </c>
      <c r="F126" s="112"/>
      <c r="G126" s="186" t="s">
        <v>84</v>
      </c>
      <c r="H126" s="27">
        <v>88</v>
      </c>
      <c r="I126" s="240">
        <f>I127</f>
        <v>0</v>
      </c>
      <c r="J126" s="245">
        <f t="shared" si="15"/>
        <v>0</v>
      </c>
      <c r="K126" s="246">
        <f t="shared" si="15"/>
        <v>0</v>
      </c>
      <c r="L126" s="240">
        <f t="shared" si="15"/>
        <v>0</v>
      </c>
      <c r="O126" s="276"/>
      <c r="P126" s="276"/>
      <c r="Q126" s="276"/>
      <c r="R126" s="276"/>
    </row>
    <row r="127" spans="1:18" ht="30" hidden="1" customHeight="1">
      <c r="A127" s="71">
        <v>2</v>
      </c>
      <c r="B127" s="66">
        <v>6</v>
      </c>
      <c r="C127" s="67">
        <v>2</v>
      </c>
      <c r="D127" s="68">
        <v>1</v>
      </c>
      <c r="E127" s="66">
        <v>1</v>
      </c>
      <c r="F127" s="112">
        <v>1</v>
      </c>
      <c r="G127" s="186" t="s">
        <v>84</v>
      </c>
      <c r="H127" s="27">
        <v>89</v>
      </c>
      <c r="I127" s="306"/>
      <c r="J127" s="307"/>
      <c r="K127" s="308"/>
      <c r="L127" s="306"/>
      <c r="O127" s="276"/>
      <c r="P127" s="276"/>
      <c r="Q127" s="276"/>
      <c r="R127" s="276"/>
    </row>
    <row r="128" spans="1:18" ht="30" hidden="1" customHeight="1">
      <c r="A128" s="124">
        <v>2</v>
      </c>
      <c r="B128" s="64">
        <v>6</v>
      </c>
      <c r="C128" s="62">
        <v>3</v>
      </c>
      <c r="D128" s="63"/>
      <c r="E128" s="64"/>
      <c r="F128" s="111"/>
      <c r="G128" s="184" t="s">
        <v>85</v>
      </c>
      <c r="H128" s="27">
        <v>90</v>
      </c>
      <c r="I128" s="297">
        <f>I129</f>
        <v>0</v>
      </c>
      <c r="J128" s="297">
        <f t="shared" ref="J128:L130" si="16">J129</f>
        <v>0</v>
      </c>
      <c r="K128" s="297">
        <f t="shared" si="16"/>
        <v>0</v>
      </c>
      <c r="L128" s="297">
        <f t="shared" si="16"/>
        <v>0</v>
      </c>
      <c r="O128" s="276"/>
      <c r="P128" s="276"/>
      <c r="Q128" s="276"/>
      <c r="R128" s="276"/>
    </row>
    <row r="129" spans="1:18" ht="30" hidden="1" customHeight="1">
      <c r="A129" s="71">
        <v>2</v>
      </c>
      <c r="B129" s="66">
        <v>6</v>
      </c>
      <c r="C129" s="67">
        <v>3</v>
      </c>
      <c r="D129" s="68">
        <v>1</v>
      </c>
      <c r="E129" s="66"/>
      <c r="F129" s="112"/>
      <c r="G129" s="186" t="s">
        <v>85</v>
      </c>
      <c r="H129" s="27">
        <v>91</v>
      </c>
      <c r="I129" s="243">
        <f>I130</f>
        <v>0</v>
      </c>
      <c r="J129" s="303">
        <f t="shared" si="16"/>
        <v>0</v>
      </c>
      <c r="K129" s="244">
        <f t="shared" si="16"/>
        <v>0</v>
      </c>
      <c r="L129" s="243">
        <f t="shared" si="16"/>
        <v>0</v>
      </c>
      <c r="O129" s="276"/>
      <c r="P129" s="276"/>
      <c r="Q129" s="276"/>
      <c r="R129" s="276"/>
    </row>
    <row r="130" spans="1:18" ht="30" hidden="1" customHeight="1">
      <c r="A130" s="71">
        <v>2</v>
      </c>
      <c r="B130" s="66">
        <v>6</v>
      </c>
      <c r="C130" s="67">
        <v>3</v>
      </c>
      <c r="D130" s="68">
        <v>1</v>
      </c>
      <c r="E130" s="66">
        <v>1</v>
      </c>
      <c r="F130" s="112"/>
      <c r="G130" s="186" t="s">
        <v>85</v>
      </c>
      <c r="H130" s="27">
        <v>92</v>
      </c>
      <c r="I130" s="240">
        <f>I131</f>
        <v>0</v>
      </c>
      <c r="J130" s="245">
        <f t="shared" si="16"/>
        <v>0</v>
      </c>
      <c r="K130" s="246">
        <f t="shared" si="16"/>
        <v>0</v>
      </c>
      <c r="L130" s="240">
        <f t="shared" si="16"/>
        <v>0</v>
      </c>
      <c r="O130" s="276"/>
      <c r="P130" s="276"/>
      <c r="Q130" s="276"/>
      <c r="R130" s="276"/>
    </row>
    <row r="131" spans="1:18" ht="30" hidden="1" customHeight="1">
      <c r="A131" s="71">
        <v>2</v>
      </c>
      <c r="B131" s="66">
        <v>6</v>
      </c>
      <c r="C131" s="67">
        <v>3</v>
      </c>
      <c r="D131" s="68">
        <v>1</v>
      </c>
      <c r="E131" s="66">
        <v>1</v>
      </c>
      <c r="F131" s="112">
        <v>1</v>
      </c>
      <c r="G131" s="186" t="s">
        <v>85</v>
      </c>
      <c r="H131" s="27">
        <v>93</v>
      </c>
      <c r="I131" s="240"/>
      <c r="J131" s="245"/>
      <c r="K131" s="246"/>
      <c r="L131" s="240"/>
      <c r="O131" s="276"/>
      <c r="P131" s="276"/>
      <c r="Q131" s="276"/>
      <c r="R131" s="276"/>
    </row>
    <row r="132" spans="1:18" ht="30" hidden="1" customHeight="1">
      <c r="A132" s="124">
        <v>2</v>
      </c>
      <c r="B132" s="64">
        <v>6</v>
      </c>
      <c r="C132" s="62">
        <v>4</v>
      </c>
      <c r="D132" s="63"/>
      <c r="E132" s="64"/>
      <c r="F132" s="111"/>
      <c r="G132" s="184" t="s">
        <v>86</v>
      </c>
      <c r="H132" s="27">
        <v>94</v>
      </c>
      <c r="I132" s="302">
        <f>I133</f>
        <v>0</v>
      </c>
      <c r="J132" s="297">
        <f t="shared" ref="J132:L134" si="17">J133</f>
        <v>0</v>
      </c>
      <c r="K132" s="297">
        <f t="shared" si="17"/>
        <v>0</v>
      </c>
      <c r="L132" s="297">
        <f t="shared" si="17"/>
        <v>0</v>
      </c>
      <c r="O132" s="276"/>
      <c r="P132" s="276"/>
      <c r="Q132" s="276"/>
      <c r="R132" s="276"/>
    </row>
    <row r="133" spans="1:18" ht="30" hidden="1" customHeight="1">
      <c r="A133" s="71">
        <v>2</v>
      </c>
      <c r="B133" s="66">
        <v>6</v>
      </c>
      <c r="C133" s="67">
        <v>4</v>
      </c>
      <c r="D133" s="68">
        <v>1</v>
      </c>
      <c r="E133" s="66"/>
      <c r="F133" s="112"/>
      <c r="G133" s="186" t="s">
        <v>86</v>
      </c>
      <c r="H133" s="27">
        <v>95</v>
      </c>
      <c r="I133" s="243">
        <f>I134</f>
        <v>0</v>
      </c>
      <c r="J133" s="303">
        <f t="shared" si="17"/>
        <v>0</v>
      </c>
      <c r="K133" s="244">
        <f t="shared" si="17"/>
        <v>0</v>
      </c>
      <c r="L133" s="243">
        <f t="shared" si="17"/>
        <v>0</v>
      </c>
      <c r="O133" s="276"/>
      <c r="P133" s="276"/>
      <c r="Q133" s="276"/>
      <c r="R133" s="276"/>
    </row>
    <row r="134" spans="1:18" ht="30" hidden="1" customHeight="1">
      <c r="A134" s="71">
        <v>2</v>
      </c>
      <c r="B134" s="66">
        <v>6</v>
      </c>
      <c r="C134" s="67">
        <v>4</v>
      </c>
      <c r="D134" s="68">
        <v>1</v>
      </c>
      <c r="E134" s="66">
        <v>1</v>
      </c>
      <c r="F134" s="112"/>
      <c r="G134" s="186" t="s">
        <v>86</v>
      </c>
      <c r="H134" s="27">
        <v>96</v>
      </c>
      <c r="I134" s="240">
        <f>I135</f>
        <v>0</v>
      </c>
      <c r="J134" s="245">
        <f t="shared" si="17"/>
        <v>0</v>
      </c>
      <c r="K134" s="246">
        <f t="shared" si="17"/>
        <v>0</v>
      </c>
      <c r="L134" s="240">
        <f t="shared" si="17"/>
        <v>0</v>
      </c>
      <c r="O134" s="276"/>
      <c r="P134" s="276"/>
      <c r="Q134" s="276"/>
      <c r="R134" s="276"/>
    </row>
    <row r="135" spans="1:18" ht="30" hidden="1" customHeight="1">
      <c r="A135" s="71">
        <v>2</v>
      </c>
      <c r="B135" s="66">
        <v>6</v>
      </c>
      <c r="C135" s="67">
        <v>4</v>
      </c>
      <c r="D135" s="68">
        <v>1</v>
      </c>
      <c r="E135" s="66">
        <v>1</v>
      </c>
      <c r="F135" s="112">
        <v>1</v>
      </c>
      <c r="G135" s="186" t="s">
        <v>86</v>
      </c>
      <c r="H135" s="27">
        <v>97</v>
      </c>
      <c r="I135" s="240"/>
      <c r="J135" s="245"/>
      <c r="K135" s="246"/>
      <c r="L135" s="240"/>
      <c r="O135" s="276"/>
      <c r="P135" s="276"/>
      <c r="Q135" s="276"/>
      <c r="R135" s="276"/>
    </row>
    <row r="136" spans="1:18" ht="30" hidden="1" customHeight="1">
      <c r="A136" s="74">
        <v>2</v>
      </c>
      <c r="B136" s="125">
        <v>6</v>
      </c>
      <c r="C136" s="126">
        <v>5</v>
      </c>
      <c r="D136" s="127"/>
      <c r="E136" s="125"/>
      <c r="F136" s="128"/>
      <c r="G136" s="235" t="s">
        <v>87</v>
      </c>
      <c r="H136" s="27">
        <v>98</v>
      </c>
      <c r="I136" s="302">
        <f>I137</f>
        <v>0</v>
      </c>
      <c r="J136" s="297">
        <f t="shared" ref="J136:L138" si="18">J137</f>
        <v>0</v>
      </c>
      <c r="K136" s="297">
        <f t="shared" si="18"/>
        <v>0</v>
      </c>
      <c r="L136" s="297">
        <f t="shared" si="18"/>
        <v>0</v>
      </c>
      <c r="O136" s="276"/>
      <c r="P136" s="276"/>
      <c r="Q136" s="276"/>
      <c r="R136" s="276"/>
    </row>
    <row r="137" spans="1:18" ht="45" hidden="1" customHeight="1">
      <c r="A137" s="71">
        <v>2</v>
      </c>
      <c r="B137" s="66">
        <v>6</v>
      </c>
      <c r="C137" s="67">
        <v>5</v>
      </c>
      <c r="D137" s="68">
        <v>1</v>
      </c>
      <c r="E137" s="66"/>
      <c r="F137" s="112"/>
      <c r="G137" s="235" t="s">
        <v>88</v>
      </c>
      <c r="H137" s="27">
        <v>99</v>
      </c>
      <c r="I137" s="298">
        <f>I138</f>
        <v>0</v>
      </c>
      <c r="J137" s="309">
        <f t="shared" si="18"/>
        <v>0</v>
      </c>
      <c r="K137" s="299">
        <f t="shared" si="18"/>
        <v>0</v>
      </c>
      <c r="L137" s="298">
        <f t="shared" si="18"/>
        <v>0</v>
      </c>
      <c r="O137" s="276"/>
      <c r="P137" s="276"/>
      <c r="Q137" s="276"/>
      <c r="R137" s="276"/>
    </row>
    <row r="138" spans="1:18" ht="45" hidden="1" customHeight="1">
      <c r="A138" s="71">
        <v>2</v>
      </c>
      <c r="B138" s="66">
        <v>6</v>
      </c>
      <c r="C138" s="67">
        <v>5</v>
      </c>
      <c r="D138" s="68">
        <v>1</v>
      </c>
      <c r="E138" s="66">
        <v>1</v>
      </c>
      <c r="F138" s="112"/>
      <c r="G138" s="235" t="s">
        <v>87</v>
      </c>
      <c r="H138" s="27">
        <v>100</v>
      </c>
      <c r="I138" s="240">
        <f>I139</f>
        <v>0</v>
      </c>
      <c r="J138" s="245">
        <f t="shared" si="18"/>
        <v>0</v>
      </c>
      <c r="K138" s="246">
        <f t="shared" si="18"/>
        <v>0</v>
      </c>
      <c r="L138" s="240">
        <f t="shared" si="18"/>
        <v>0</v>
      </c>
      <c r="O138" s="276"/>
      <c r="P138" s="276"/>
      <c r="Q138" s="276"/>
      <c r="R138" s="276"/>
    </row>
    <row r="139" spans="1:18" ht="45" hidden="1" customHeight="1">
      <c r="A139" s="66">
        <v>2</v>
      </c>
      <c r="B139" s="67">
        <v>6</v>
      </c>
      <c r="C139" s="66">
        <v>5</v>
      </c>
      <c r="D139" s="66">
        <v>1</v>
      </c>
      <c r="E139" s="68">
        <v>1</v>
      </c>
      <c r="F139" s="112">
        <v>1</v>
      </c>
      <c r="G139" s="235" t="s">
        <v>89</v>
      </c>
      <c r="H139" s="27">
        <v>101</v>
      </c>
      <c r="I139" s="240"/>
      <c r="J139" s="245"/>
      <c r="K139" s="246"/>
      <c r="L139" s="240"/>
      <c r="O139" s="276"/>
      <c r="P139" s="276"/>
      <c r="Q139" s="276"/>
      <c r="R139" s="276"/>
    </row>
    <row r="140" spans="1:18" ht="45" hidden="1" customHeight="1">
      <c r="A140" s="290">
        <v>2</v>
      </c>
      <c r="B140" s="291">
        <v>6</v>
      </c>
      <c r="C140" s="292">
        <v>6</v>
      </c>
      <c r="D140" s="291"/>
      <c r="E140" s="293"/>
      <c r="F140" s="294"/>
      <c r="G140" s="295" t="s">
        <v>247</v>
      </c>
      <c r="H140" s="27">
        <v>102</v>
      </c>
      <c r="I140" s="302">
        <f t="shared" ref="I140:L142" si="19">I141</f>
        <v>0</v>
      </c>
      <c r="J140" s="297">
        <f t="shared" si="19"/>
        <v>0</v>
      </c>
      <c r="K140" s="297">
        <f t="shared" si="19"/>
        <v>0</v>
      </c>
      <c r="L140" s="297">
        <f t="shared" si="19"/>
        <v>0</v>
      </c>
      <c r="O140" s="276"/>
      <c r="P140" s="276"/>
      <c r="Q140" s="276"/>
      <c r="R140" s="276"/>
    </row>
    <row r="141" spans="1:18" ht="25.5" hidden="1" customHeight="1">
      <c r="A141" s="290">
        <v>2</v>
      </c>
      <c r="B141" s="291">
        <v>6</v>
      </c>
      <c r="C141" s="292">
        <v>6</v>
      </c>
      <c r="D141" s="291">
        <v>1</v>
      </c>
      <c r="E141" s="293"/>
      <c r="F141" s="294"/>
      <c r="G141" s="295" t="s">
        <v>247</v>
      </c>
      <c r="H141" s="27">
        <v>103</v>
      </c>
      <c r="I141" s="246">
        <f t="shared" si="19"/>
        <v>0</v>
      </c>
      <c r="J141" s="245">
        <f t="shared" si="19"/>
        <v>0</v>
      </c>
      <c r="K141" s="246">
        <f t="shared" si="19"/>
        <v>0</v>
      </c>
      <c r="L141" s="240">
        <f t="shared" si="19"/>
        <v>0</v>
      </c>
      <c r="O141" s="276"/>
      <c r="P141" s="276"/>
      <c r="Q141" s="276"/>
      <c r="R141" s="276"/>
    </row>
    <row r="142" spans="1:18" ht="30" hidden="1" customHeight="1">
      <c r="A142" s="290">
        <v>2</v>
      </c>
      <c r="B142" s="291">
        <v>6</v>
      </c>
      <c r="C142" s="292">
        <v>6</v>
      </c>
      <c r="D142" s="291">
        <v>1</v>
      </c>
      <c r="E142" s="293">
        <v>1</v>
      </c>
      <c r="F142" s="294"/>
      <c r="G142" s="295" t="s">
        <v>247</v>
      </c>
      <c r="H142" s="27">
        <v>104</v>
      </c>
      <c r="I142" s="246">
        <f t="shared" si="19"/>
        <v>0</v>
      </c>
      <c r="J142" s="245">
        <f t="shared" si="19"/>
        <v>0</v>
      </c>
      <c r="K142" s="246">
        <f t="shared" si="19"/>
        <v>0</v>
      </c>
      <c r="L142" s="240">
        <f t="shared" si="19"/>
        <v>0</v>
      </c>
      <c r="O142" s="276"/>
      <c r="P142" s="276"/>
      <c r="Q142" s="276"/>
      <c r="R142" s="276"/>
    </row>
    <row r="143" spans="1:18" ht="30" hidden="1" customHeight="1">
      <c r="A143" s="290">
        <v>2</v>
      </c>
      <c r="B143" s="291">
        <v>6</v>
      </c>
      <c r="C143" s="292">
        <v>6</v>
      </c>
      <c r="D143" s="291">
        <v>1</v>
      </c>
      <c r="E143" s="293">
        <v>1</v>
      </c>
      <c r="F143" s="294">
        <v>1</v>
      </c>
      <c r="G143" s="289" t="s">
        <v>247</v>
      </c>
      <c r="H143" s="27">
        <v>105</v>
      </c>
      <c r="I143" s="246"/>
      <c r="J143" s="245"/>
      <c r="K143" s="246"/>
      <c r="L143" s="240"/>
      <c r="O143" s="276"/>
      <c r="P143" s="276"/>
      <c r="Q143" s="276"/>
      <c r="R143" s="276"/>
    </row>
    <row r="144" spans="1:18" ht="18.75" customHeight="1">
      <c r="A144" s="107">
        <v>2</v>
      </c>
      <c r="B144" s="60">
        <v>7</v>
      </c>
      <c r="C144" s="60"/>
      <c r="D144" s="105"/>
      <c r="E144" s="105"/>
      <c r="F144" s="106"/>
      <c r="G144" s="232" t="s">
        <v>90</v>
      </c>
      <c r="H144" s="27">
        <v>106</v>
      </c>
      <c r="I144" s="246">
        <f>SUM(I145+I150+I158)</f>
        <v>1300</v>
      </c>
      <c r="J144" s="245">
        <f>SUM(J145+J150+J158)</f>
        <v>1300</v>
      </c>
      <c r="K144" s="246">
        <f>SUM(K145+K150+K158)</f>
        <v>1269.8400000000001</v>
      </c>
      <c r="L144" s="240">
        <f>SUM(L145+L150+L158)</f>
        <v>1269.8400000000001</v>
      </c>
      <c r="O144" s="276"/>
      <c r="P144" s="276"/>
      <c r="Q144" s="276"/>
      <c r="R144" s="276"/>
    </row>
    <row r="145" spans="1:18" ht="15.75" hidden="1" customHeight="1">
      <c r="A145" s="71">
        <v>2</v>
      </c>
      <c r="B145" s="66">
        <v>7</v>
      </c>
      <c r="C145" s="66">
        <v>1</v>
      </c>
      <c r="D145" s="67"/>
      <c r="E145" s="67"/>
      <c r="F145" s="69"/>
      <c r="G145" s="186" t="s">
        <v>91</v>
      </c>
      <c r="H145" s="27">
        <v>107</v>
      </c>
      <c r="I145" s="310">
        <f>I146</f>
        <v>0</v>
      </c>
      <c r="J145" s="310">
        <f t="shared" ref="J145:L146" si="20">J146</f>
        <v>0</v>
      </c>
      <c r="K145" s="310">
        <f t="shared" si="20"/>
        <v>0</v>
      </c>
      <c r="L145" s="310">
        <f t="shared" si="20"/>
        <v>0</v>
      </c>
      <c r="O145" s="276"/>
      <c r="P145" s="276"/>
      <c r="Q145" s="276"/>
      <c r="R145" s="276"/>
    </row>
    <row r="146" spans="1:18" ht="15.75" hidden="1" customHeight="1">
      <c r="A146" s="71">
        <v>2</v>
      </c>
      <c r="B146" s="66">
        <v>7</v>
      </c>
      <c r="C146" s="66">
        <v>1</v>
      </c>
      <c r="D146" s="67">
        <v>1</v>
      </c>
      <c r="E146" s="67"/>
      <c r="F146" s="69"/>
      <c r="G146" s="186" t="s">
        <v>91</v>
      </c>
      <c r="H146" s="27">
        <v>108</v>
      </c>
      <c r="I146" s="311">
        <f>I147</f>
        <v>0</v>
      </c>
      <c r="J146" s="296">
        <f t="shared" si="20"/>
        <v>0</v>
      </c>
      <c r="K146" s="296">
        <f t="shared" si="20"/>
        <v>0</v>
      </c>
      <c r="L146" s="296">
        <f t="shared" si="20"/>
        <v>0</v>
      </c>
      <c r="O146" s="276"/>
      <c r="P146" s="276"/>
      <c r="Q146" s="276"/>
      <c r="R146" s="276"/>
    </row>
    <row r="147" spans="1:18" ht="30" hidden="1" customHeight="1">
      <c r="A147" s="71">
        <v>2</v>
      </c>
      <c r="B147" s="66">
        <v>7</v>
      </c>
      <c r="C147" s="66">
        <v>1</v>
      </c>
      <c r="D147" s="67">
        <v>1</v>
      </c>
      <c r="E147" s="67">
        <v>1</v>
      </c>
      <c r="F147" s="69"/>
      <c r="G147" s="186" t="s">
        <v>91</v>
      </c>
      <c r="H147" s="27">
        <v>109</v>
      </c>
      <c r="I147" s="241">
        <f>SUM(I148:I149)</f>
        <v>0</v>
      </c>
      <c r="J147" s="304">
        <f>SUM(J148:J149)</f>
        <v>0</v>
      </c>
      <c r="K147" s="241">
        <f>SUM(K148:K149)</f>
        <v>0</v>
      </c>
      <c r="L147" s="242">
        <f>SUM(L148:L149)</f>
        <v>0</v>
      </c>
      <c r="O147" s="276"/>
      <c r="P147" s="276"/>
      <c r="Q147" s="276"/>
      <c r="R147" s="276"/>
    </row>
    <row r="148" spans="1:18" ht="19.5" hidden="1" customHeight="1">
      <c r="A148" s="124">
        <v>2</v>
      </c>
      <c r="B148" s="64">
        <v>7</v>
      </c>
      <c r="C148" s="124">
        <v>1</v>
      </c>
      <c r="D148" s="66">
        <v>1</v>
      </c>
      <c r="E148" s="62">
        <v>1</v>
      </c>
      <c r="F148" s="65">
        <v>1</v>
      </c>
      <c r="G148" s="184" t="s">
        <v>92</v>
      </c>
      <c r="H148" s="27">
        <v>110</v>
      </c>
      <c r="I148" s="246"/>
      <c r="J148" s="245"/>
      <c r="K148" s="246"/>
      <c r="L148" s="240"/>
      <c r="O148" s="276"/>
      <c r="P148" s="276"/>
      <c r="Q148" s="276"/>
      <c r="R148" s="276"/>
    </row>
    <row r="149" spans="1:18" ht="19.5" hidden="1" customHeight="1">
      <c r="A149" s="66">
        <v>2</v>
      </c>
      <c r="B149" s="66">
        <v>7</v>
      </c>
      <c r="C149" s="71">
        <v>1</v>
      </c>
      <c r="D149" s="66">
        <v>1</v>
      </c>
      <c r="E149" s="67">
        <v>1</v>
      </c>
      <c r="F149" s="69">
        <v>2</v>
      </c>
      <c r="G149" s="186" t="s">
        <v>93</v>
      </c>
      <c r="H149" s="27">
        <v>111</v>
      </c>
      <c r="I149" s="246"/>
      <c r="J149" s="245"/>
      <c r="K149" s="246"/>
      <c r="L149" s="240"/>
      <c r="O149" s="276"/>
      <c r="P149" s="276"/>
      <c r="Q149" s="276"/>
      <c r="R149" s="276"/>
    </row>
    <row r="150" spans="1:18" ht="15.75" hidden="1" customHeight="1">
      <c r="A150" s="74">
        <v>2</v>
      </c>
      <c r="B150" s="75">
        <v>7</v>
      </c>
      <c r="C150" s="74">
        <v>2</v>
      </c>
      <c r="D150" s="75"/>
      <c r="E150" s="76"/>
      <c r="F150" s="78"/>
      <c r="G150" s="187" t="s">
        <v>94</v>
      </c>
      <c r="H150" s="27">
        <v>112</v>
      </c>
      <c r="I150" s="311">
        <f>I151</f>
        <v>0</v>
      </c>
      <c r="J150" s="296">
        <f t="shared" ref="J150:L151" si="21">J151</f>
        <v>0</v>
      </c>
      <c r="K150" s="296">
        <f t="shared" si="21"/>
        <v>0</v>
      </c>
      <c r="L150" s="296">
        <f t="shared" si="21"/>
        <v>0</v>
      </c>
      <c r="O150" s="276"/>
      <c r="P150" s="276"/>
      <c r="Q150" s="276"/>
      <c r="R150" s="276"/>
    </row>
    <row r="151" spans="1:18" ht="15.75" hidden="1" customHeight="1">
      <c r="A151" s="71">
        <v>2</v>
      </c>
      <c r="B151" s="66">
        <v>7</v>
      </c>
      <c r="C151" s="71">
        <v>2</v>
      </c>
      <c r="D151" s="66">
        <v>1</v>
      </c>
      <c r="E151" s="67"/>
      <c r="F151" s="69"/>
      <c r="G151" s="186" t="s">
        <v>95</v>
      </c>
      <c r="H151" s="27">
        <v>113</v>
      </c>
      <c r="I151" s="296">
        <f>I152</f>
        <v>0</v>
      </c>
      <c r="J151" s="296">
        <f t="shared" si="21"/>
        <v>0</v>
      </c>
      <c r="K151" s="296">
        <f t="shared" si="21"/>
        <v>0</v>
      </c>
      <c r="L151" s="296">
        <f t="shared" si="21"/>
        <v>0</v>
      </c>
      <c r="O151" s="276"/>
      <c r="P151" s="276"/>
      <c r="Q151" s="276"/>
      <c r="R151" s="276"/>
    </row>
    <row r="152" spans="1:18" ht="15.75" hidden="1" customHeight="1">
      <c r="A152" s="71">
        <v>2</v>
      </c>
      <c r="B152" s="66">
        <v>7</v>
      </c>
      <c r="C152" s="71">
        <v>2</v>
      </c>
      <c r="D152" s="66">
        <v>1</v>
      </c>
      <c r="E152" s="67">
        <v>1</v>
      </c>
      <c r="F152" s="69"/>
      <c r="G152" s="186" t="s">
        <v>95</v>
      </c>
      <c r="H152" s="27">
        <v>114</v>
      </c>
      <c r="I152" s="246">
        <f>SUM(I153:I154)</f>
        <v>0</v>
      </c>
      <c r="J152" s="246">
        <f>SUM(J153:J154)</f>
        <v>0</v>
      </c>
      <c r="K152" s="246">
        <f>SUM(K153:K154)</f>
        <v>0</v>
      </c>
      <c r="L152" s="246">
        <f>SUM(L153:L154)</f>
        <v>0</v>
      </c>
      <c r="O152" s="276"/>
      <c r="P152" s="276"/>
      <c r="Q152" s="276"/>
      <c r="R152" s="276"/>
    </row>
    <row r="153" spans="1:18" ht="15.75" hidden="1" customHeight="1">
      <c r="A153" s="71">
        <v>2</v>
      </c>
      <c r="B153" s="66">
        <v>7</v>
      </c>
      <c r="C153" s="71">
        <v>2</v>
      </c>
      <c r="D153" s="66">
        <v>1</v>
      </c>
      <c r="E153" s="67">
        <v>1</v>
      </c>
      <c r="F153" s="69">
        <v>1</v>
      </c>
      <c r="G153" s="186" t="s">
        <v>96</v>
      </c>
      <c r="H153" s="27">
        <v>115</v>
      </c>
      <c r="I153" s="246"/>
      <c r="J153" s="246"/>
      <c r="K153" s="246"/>
      <c r="L153" s="246"/>
      <c r="O153" s="276"/>
      <c r="P153" s="276"/>
      <c r="Q153" s="276"/>
      <c r="R153" s="276"/>
    </row>
    <row r="154" spans="1:18" ht="15.75" hidden="1" customHeight="1">
      <c r="A154" s="71">
        <v>2</v>
      </c>
      <c r="B154" s="66">
        <v>7</v>
      </c>
      <c r="C154" s="71">
        <v>2</v>
      </c>
      <c r="D154" s="66">
        <v>1</v>
      </c>
      <c r="E154" s="67">
        <v>1</v>
      </c>
      <c r="F154" s="69">
        <v>2</v>
      </c>
      <c r="G154" s="186" t="s">
        <v>97</v>
      </c>
      <c r="H154" s="27">
        <v>116</v>
      </c>
      <c r="I154" s="296"/>
      <c r="J154" s="296"/>
      <c r="K154" s="296"/>
      <c r="L154" s="296"/>
      <c r="O154" s="276"/>
      <c r="P154" s="276"/>
      <c r="Q154" s="276"/>
      <c r="R154" s="276"/>
    </row>
    <row r="155" spans="1:18" ht="18" hidden="1" customHeight="1">
      <c r="A155" s="104">
        <v>2</v>
      </c>
      <c r="B155" s="130">
        <v>7</v>
      </c>
      <c r="C155" s="104">
        <v>2</v>
      </c>
      <c r="D155" s="130">
        <v>2</v>
      </c>
      <c r="E155" s="131"/>
      <c r="F155" s="132"/>
      <c r="G155" s="186" t="s">
        <v>98</v>
      </c>
      <c r="H155" s="27">
        <v>117</v>
      </c>
      <c r="I155" s="246">
        <f>I156</f>
        <v>0</v>
      </c>
      <c r="J155" s="245">
        <f t="shared" ref="J155:L155" si="22">J156</f>
        <v>0</v>
      </c>
      <c r="K155" s="246">
        <f t="shared" si="22"/>
        <v>0</v>
      </c>
      <c r="L155" s="240">
        <f t="shared" si="22"/>
        <v>0</v>
      </c>
      <c r="O155" s="276"/>
      <c r="P155" s="276"/>
      <c r="Q155" s="276"/>
      <c r="R155" s="276"/>
    </row>
    <row r="156" spans="1:18" ht="18" hidden="1" customHeight="1">
      <c r="A156" s="104">
        <v>2</v>
      </c>
      <c r="B156" s="130">
        <v>7</v>
      </c>
      <c r="C156" s="104">
        <v>2</v>
      </c>
      <c r="D156" s="130">
        <v>2</v>
      </c>
      <c r="E156" s="131">
        <v>1</v>
      </c>
      <c r="F156" s="132"/>
      <c r="G156" s="186" t="s">
        <v>98</v>
      </c>
      <c r="H156" s="27">
        <v>118</v>
      </c>
      <c r="I156" s="299">
        <f>SUM(I157)</f>
        <v>0</v>
      </c>
      <c r="J156" s="309">
        <f t="shared" ref="J156:L156" si="23">SUM(J157)</f>
        <v>0</v>
      </c>
      <c r="K156" s="299">
        <f t="shared" si="23"/>
        <v>0</v>
      </c>
      <c r="L156" s="298">
        <f t="shared" si="23"/>
        <v>0</v>
      </c>
      <c r="O156" s="276"/>
      <c r="P156" s="276"/>
      <c r="Q156" s="276"/>
      <c r="R156" s="276"/>
    </row>
    <row r="157" spans="1:18" ht="18" hidden="1" customHeight="1">
      <c r="A157" s="104">
        <v>2</v>
      </c>
      <c r="B157" s="130">
        <v>7</v>
      </c>
      <c r="C157" s="104">
        <v>2</v>
      </c>
      <c r="D157" s="130">
        <v>2</v>
      </c>
      <c r="E157" s="131">
        <v>1</v>
      </c>
      <c r="F157" s="132">
        <v>1</v>
      </c>
      <c r="G157" s="186" t="s">
        <v>98</v>
      </c>
      <c r="H157" s="27">
        <v>119</v>
      </c>
      <c r="I157" s="246"/>
      <c r="J157" s="245"/>
      <c r="K157" s="246"/>
      <c r="L157" s="240"/>
      <c r="O157" s="276"/>
      <c r="P157" s="276"/>
      <c r="Q157" s="276"/>
      <c r="R157" s="276"/>
    </row>
    <row r="158" spans="1:18" ht="18" customHeight="1">
      <c r="A158" s="71">
        <v>2</v>
      </c>
      <c r="B158" s="66">
        <v>7</v>
      </c>
      <c r="C158" s="71">
        <v>3</v>
      </c>
      <c r="D158" s="66"/>
      <c r="E158" s="67"/>
      <c r="F158" s="69"/>
      <c r="G158" s="186" t="s">
        <v>99</v>
      </c>
      <c r="H158" s="27">
        <v>120</v>
      </c>
      <c r="I158" s="312">
        <f>I159</f>
        <v>1300</v>
      </c>
      <c r="J158" s="310">
        <f t="shared" ref="J158:L159" si="24">J159</f>
        <v>1300</v>
      </c>
      <c r="K158" s="310">
        <f t="shared" si="24"/>
        <v>1269.8400000000001</v>
      </c>
      <c r="L158" s="310">
        <f t="shared" si="24"/>
        <v>1269.8400000000001</v>
      </c>
      <c r="O158" s="276"/>
      <c r="P158" s="276"/>
      <c r="Q158" s="276"/>
      <c r="R158" s="276"/>
    </row>
    <row r="159" spans="1:18" ht="18" customHeight="1">
      <c r="A159" s="74">
        <v>2</v>
      </c>
      <c r="B159" s="125">
        <v>7</v>
      </c>
      <c r="C159" s="133">
        <v>3</v>
      </c>
      <c r="D159" s="125">
        <v>1</v>
      </c>
      <c r="E159" s="126"/>
      <c r="F159" s="134"/>
      <c r="G159" s="235" t="s">
        <v>99</v>
      </c>
      <c r="H159" s="27">
        <v>121</v>
      </c>
      <c r="I159" s="296">
        <f>I160</f>
        <v>1300</v>
      </c>
      <c r="J159" s="297">
        <f t="shared" si="24"/>
        <v>1300</v>
      </c>
      <c r="K159" s="297">
        <f t="shared" si="24"/>
        <v>1269.8400000000001</v>
      </c>
      <c r="L159" s="297">
        <f t="shared" si="24"/>
        <v>1269.8400000000001</v>
      </c>
      <c r="O159" s="276"/>
      <c r="P159" s="276"/>
      <c r="Q159" s="276"/>
      <c r="R159" s="276"/>
    </row>
    <row r="160" spans="1:18" ht="18" customHeight="1">
      <c r="A160" s="71">
        <v>2</v>
      </c>
      <c r="B160" s="66">
        <v>7</v>
      </c>
      <c r="C160" s="71">
        <v>3</v>
      </c>
      <c r="D160" s="66">
        <v>1</v>
      </c>
      <c r="E160" s="67">
        <v>1</v>
      </c>
      <c r="F160" s="69"/>
      <c r="G160" s="186" t="s">
        <v>99</v>
      </c>
      <c r="H160" s="27">
        <v>122</v>
      </c>
      <c r="I160" s="244">
        <f>SUM(I161:I162)</f>
        <v>1300</v>
      </c>
      <c r="J160" s="303">
        <f>SUM(J161:J162)</f>
        <v>1300</v>
      </c>
      <c r="K160" s="244">
        <f>SUM(K161:K162)</f>
        <v>1269.8400000000001</v>
      </c>
      <c r="L160" s="243">
        <f>SUM(L161:L162)</f>
        <v>1269.8400000000001</v>
      </c>
      <c r="O160" s="276"/>
      <c r="P160" s="276"/>
      <c r="Q160" s="276"/>
      <c r="R160" s="276"/>
    </row>
    <row r="161" spans="1:18" ht="18" customHeight="1">
      <c r="A161" s="124">
        <v>2</v>
      </c>
      <c r="B161" s="64">
        <v>7</v>
      </c>
      <c r="C161" s="124">
        <v>3</v>
      </c>
      <c r="D161" s="64">
        <v>1</v>
      </c>
      <c r="E161" s="62">
        <v>1</v>
      </c>
      <c r="F161" s="65">
        <v>1</v>
      </c>
      <c r="G161" s="184" t="s">
        <v>100</v>
      </c>
      <c r="H161" s="27">
        <v>123</v>
      </c>
      <c r="I161" s="244">
        <v>1300</v>
      </c>
      <c r="J161" s="303">
        <v>1300</v>
      </c>
      <c r="K161" s="244">
        <v>1269.8400000000001</v>
      </c>
      <c r="L161" s="243">
        <v>1269.8400000000001</v>
      </c>
      <c r="O161" s="276"/>
      <c r="P161" s="276"/>
      <c r="Q161" s="276"/>
      <c r="R161" s="276"/>
    </row>
    <row r="162" spans="1:18" ht="18" customHeight="1">
      <c r="A162" s="71">
        <v>2</v>
      </c>
      <c r="B162" s="66">
        <v>7</v>
      </c>
      <c r="C162" s="71">
        <v>3</v>
      </c>
      <c r="D162" s="66">
        <v>1</v>
      </c>
      <c r="E162" s="67">
        <v>1</v>
      </c>
      <c r="F162" s="69">
        <v>2</v>
      </c>
      <c r="G162" s="186" t="s">
        <v>101</v>
      </c>
      <c r="H162" s="27">
        <v>124</v>
      </c>
      <c r="I162" s="246"/>
      <c r="J162" s="245"/>
      <c r="K162" s="246"/>
      <c r="L162" s="240"/>
      <c r="O162" s="276"/>
      <c r="P162" s="276"/>
      <c r="Q162" s="276"/>
      <c r="R162" s="276"/>
    </row>
    <row r="163" spans="1:18" ht="18" hidden="1" customHeight="1">
      <c r="A163" s="107">
        <v>2</v>
      </c>
      <c r="B163" s="107">
        <v>8</v>
      </c>
      <c r="C163" s="60"/>
      <c r="D163" s="73"/>
      <c r="E163" s="61"/>
      <c r="F163" s="135"/>
      <c r="G163" s="227" t="s">
        <v>102</v>
      </c>
      <c r="H163" s="27">
        <v>125</v>
      </c>
      <c r="I163" s="244">
        <f>I164</f>
        <v>0</v>
      </c>
      <c r="J163" s="244">
        <f>J164</f>
        <v>0</v>
      </c>
      <c r="K163" s="244">
        <f>K164</f>
        <v>0</v>
      </c>
      <c r="L163" s="244">
        <f>L164</f>
        <v>0</v>
      </c>
      <c r="O163" s="276"/>
      <c r="P163" s="276"/>
      <c r="Q163" s="276"/>
      <c r="R163" s="276"/>
    </row>
    <row r="164" spans="1:18" ht="15.75" hidden="1" customHeight="1">
      <c r="A164" s="74">
        <v>2</v>
      </c>
      <c r="B164" s="74">
        <v>8</v>
      </c>
      <c r="C164" s="74">
        <v>1</v>
      </c>
      <c r="D164" s="75"/>
      <c r="E164" s="76"/>
      <c r="F164" s="78"/>
      <c r="G164" s="184" t="s">
        <v>102</v>
      </c>
      <c r="H164" s="27">
        <v>126</v>
      </c>
      <c r="I164" s="296">
        <f>I165+I170</f>
        <v>0</v>
      </c>
      <c r="J164" s="296">
        <f>J165+J170</f>
        <v>0</v>
      </c>
      <c r="K164" s="296">
        <f>K165+K170</f>
        <v>0</v>
      </c>
      <c r="L164" s="296">
        <f>L165+L170</f>
        <v>0</v>
      </c>
      <c r="O164" s="276"/>
      <c r="P164" s="276"/>
      <c r="Q164" s="276"/>
      <c r="R164" s="276"/>
    </row>
    <row r="165" spans="1:18" ht="30" hidden="1" customHeight="1">
      <c r="A165" s="71">
        <v>2</v>
      </c>
      <c r="B165" s="66">
        <v>8</v>
      </c>
      <c r="C165" s="68">
        <v>1</v>
      </c>
      <c r="D165" s="66">
        <v>1</v>
      </c>
      <c r="E165" s="67"/>
      <c r="F165" s="69"/>
      <c r="G165" s="186" t="s">
        <v>103</v>
      </c>
      <c r="H165" s="27">
        <v>127</v>
      </c>
      <c r="I165" s="313">
        <f>I166</f>
        <v>0</v>
      </c>
      <c r="J165" s="314">
        <f>J166</f>
        <v>0</v>
      </c>
      <c r="K165" s="314">
        <f>K166</f>
        <v>0</v>
      </c>
      <c r="L165" s="314">
        <f>L166</f>
        <v>0</v>
      </c>
      <c r="O165" s="276"/>
      <c r="P165" s="276"/>
      <c r="Q165" s="276"/>
      <c r="R165" s="276"/>
    </row>
    <row r="166" spans="1:18" ht="15.75" hidden="1" customHeight="1">
      <c r="A166" s="71">
        <v>2</v>
      </c>
      <c r="B166" s="66">
        <v>8</v>
      </c>
      <c r="C166" s="63">
        <v>1</v>
      </c>
      <c r="D166" s="64">
        <v>1</v>
      </c>
      <c r="E166" s="62">
        <v>1</v>
      </c>
      <c r="F166" s="65"/>
      <c r="G166" s="186" t="s">
        <v>103</v>
      </c>
      <c r="H166" s="27">
        <v>128</v>
      </c>
      <c r="I166" s="313">
        <f>SUM(I167:I169)</f>
        <v>0</v>
      </c>
      <c r="J166" s="315">
        <f t="shared" ref="J166:L166" si="25">SUM(J167:J169)</f>
        <v>0</v>
      </c>
      <c r="K166" s="314">
        <f t="shared" si="25"/>
        <v>0</v>
      </c>
      <c r="L166" s="300">
        <f t="shared" si="25"/>
        <v>0</v>
      </c>
      <c r="O166" s="276"/>
      <c r="P166" s="276"/>
      <c r="Q166" s="276"/>
      <c r="R166" s="276"/>
    </row>
    <row r="167" spans="1:18" ht="15.75" hidden="1" customHeight="1">
      <c r="A167" s="66">
        <v>2</v>
      </c>
      <c r="B167" s="64">
        <v>8</v>
      </c>
      <c r="C167" s="68">
        <v>1</v>
      </c>
      <c r="D167" s="66">
        <v>1</v>
      </c>
      <c r="E167" s="67">
        <v>1</v>
      </c>
      <c r="F167" s="69">
        <v>1</v>
      </c>
      <c r="G167" s="186" t="s">
        <v>104</v>
      </c>
      <c r="H167" s="27">
        <v>129</v>
      </c>
      <c r="I167" s="246"/>
      <c r="J167" s="245"/>
      <c r="K167" s="246"/>
      <c r="L167" s="240"/>
      <c r="O167" s="276"/>
      <c r="P167" s="276"/>
      <c r="Q167" s="276"/>
      <c r="R167" s="276"/>
    </row>
    <row r="168" spans="1:18" ht="15.75" hidden="1" customHeight="1">
      <c r="A168" s="74">
        <v>2</v>
      </c>
      <c r="B168" s="125">
        <v>8</v>
      </c>
      <c r="C168" s="127">
        <v>1</v>
      </c>
      <c r="D168" s="125">
        <v>1</v>
      </c>
      <c r="E168" s="126">
        <v>1</v>
      </c>
      <c r="F168" s="134">
        <v>2</v>
      </c>
      <c r="G168" s="235" t="s">
        <v>105</v>
      </c>
      <c r="H168" s="27">
        <v>130</v>
      </c>
      <c r="I168" s="246"/>
      <c r="J168" s="245"/>
      <c r="K168" s="246"/>
      <c r="L168" s="240"/>
      <c r="O168" s="276"/>
      <c r="P168" s="276"/>
      <c r="Q168" s="276"/>
      <c r="R168" s="276"/>
    </row>
    <row r="169" spans="1:18" ht="15.75" hidden="1" customHeight="1">
      <c r="A169" s="136">
        <v>2</v>
      </c>
      <c r="B169" s="137">
        <v>8</v>
      </c>
      <c r="C169" s="129">
        <v>1</v>
      </c>
      <c r="D169" s="137">
        <v>1</v>
      </c>
      <c r="E169" s="138">
        <v>1</v>
      </c>
      <c r="F169" s="139">
        <v>3</v>
      </c>
      <c r="G169" s="235" t="s">
        <v>106</v>
      </c>
      <c r="H169" s="27">
        <v>131</v>
      </c>
      <c r="I169" s="316"/>
      <c r="J169" s="297"/>
      <c r="K169" s="297"/>
      <c r="L169" s="297"/>
      <c r="O169" s="276"/>
      <c r="P169" s="276"/>
      <c r="Q169" s="276"/>
      <c r="R169" s="276"/>
    </row>
    <row r="170" spans="1:18" ht="57" hidden="1" customHeight="1">
      <c r="A170" s="71">
        <v>2</v>
      </c>
      <c r="B170" s="66">
        <v>8</v>
      </c>
      <c r="C170" s="68">
        <v>1</v>
      </c>
      <c r="D170" s="66">
        <v>2</v>
      </c>
      <c r="E170" s="67"/>
      <c r="F170" s="69"/>
      <c r="G170" s="186" t="s">
        <v>107</v>
      </c>
      <c r="H170" s="27">
        <v>132</v>
      </c>
      <c r="I170" s="246">
        <f>I171</f>
        <v>0</v>
      </c>
      <c r="J170" s="245">
        <f t="shared" ref="J170:L171" si="26">J171</f>
        <v>0</v>
      </c>
      <c r="K170" s="246">
        <f t="shared" si="26"/>
        <v>0</v>
      </c>
      <c r="L170" s="240">
        <f t="shared" si="26"/>
        <v>0</v>
      </c>
      <c r="O170" s="276"/>
      <c r="P170" s="276"/>
      <c r="Q170" s="276"/>
      <c r="R170" s="276"/>
    </row>
    <row r="171" spans="1:18" ht="45" hidden="1" customHeight="1">
      <c r="A171" s="71">
        <v>2</v>
      </c>
      <c r="B171" s="66">
        <v>8</v>
      </c>
      <c r="C171" s="68">
        <v>1</v>
      </c>
      <c r="D171" s="66">
        <v>2</v>
      </c>
      <c r="E171" s="67">
        <v>1</v>
      </c>
      <c r="F171" s="69"/>
      <c r="G171" s="186" t="s">
        <v>107</v>
      </c>
      <c r="H171" s="27">
        <v>133</v>
      </c>
      <c r="I171" s="246">
        <f>I172</f>
        <v>0</v>
      </c>
      <c r="J171" s="245">
        <f t="shared" si="26"/>
        <v>0</v>
      </c>
      <c r="K171" s="246">
        <f t="shared" si="26"/>
        <v>0</v>
      </c>
      <c r="L171" s="240">
        <f t="shared" si="26"/>
        <v>0</v>
      </c>
      <c r="O171" s="276"/>
      <c r="P171" s="276"/>
      <c r="Q171" s="276"/>
      <c r="R171" s="276"/>
    </row>
    <row r="172" spans="1:18" ht="45" hidden="1" customHeight="1">
      <c r="A172" s="74">
        <v>2</v>
      </c>
      <c r="B172" s="75">
        <v>8</v>
      </c>
      <c r="C172" s="77">
        <v>1</v>
      </c>
      <c r="D172" s="75">
        <v>2</v>
      </c>
      <c r="E172" s="76">
        <v>1</v>
      </c>
      <c r="F172" s="140">
        <v>1</v>
      </c>
      <c r="G172" s="186" t="s">
        <v>107</v>
      </c>
      <c r="H172" s="27">
        <v>134</v>
      </c>
      <c r="I172" s="244"/>
      <c r="J172" s="303"/>
      <c r="K172" s="244"/>
      <c r="L172" s="243"/>
      <c r="O172" s="276"/>
      <c r="P172" s="276"/>
      <c r="Q172" s="276"/>
      <c r="R172" s="276"/>
    </row>
    <row r="173" spans="1:18" ht="45" hidden="1" customHeight="1">
      <c r="A173" s="107">
        <v>2</v>
      </c>
      <c r="B173" s="60">
        <v>9</v>
      </c>
      <c r="C173" s="110"/>
      <c r="D173" s="60"/>
      <c r="E173" s="105"/>
      <c r="F173" s="106"/>
      <c r="G173" s="232" t="s">
        <v>108</v>
      </c>
      <c r="H173" s="27">
        <v>135</v>
      </c>
      <c r="I173" s="246">
        <f>I174+I178</f>
        <v>0</v>
      </c>
      <c r="J173" s="245">
        <f>J174+J178</f>
        <v>0</v>
      </c>
      <c r="K173" s="246">
        <f>K174+K178</f>
        <v>0</v>
      </c>
      <c r="L173" s="240">
        <f>L174+L178</f>
        <v>0</v>
      </c>
      <c r="O173" s="276"/>
      <c r="P173" s="276"/>
      <c r="Q173" s="276"/>
      <c r="R173" s="276"/>
    </row>
    <row r="174" spans="1:18" ht="45" hidden="1" customHeight="1">
      <c r="A174" s="71">
        <v>2</v>
      </c>
      <c r="B174" s="66">
        <v>9</v>
      </c>
      <c r="C174" s="68">
        <v>1</v>
      </c>
      <c r="D174" s="66"/>
      <c r="E174" s="67"/>
      <c r="F174" s="69"/>
      <c r="G174" s="186" t="s">
        <v>109</v>
      </c>
      <c r="H174" s="27">
        <v>136</v>
      </c>
      <c r="I174" s="312">
        <f>I175</f>
        <v>0</v>
      </c>
      <c r="J174" s="310">
        <f t="shared" ref="J174:L175" si="27">J175</f>
        <v>0</v>
      </c>
      <c r="K174" s="310">
        <f t="shared" si="27"/>
        <v>0</v>
      </c>
      <c r="L174" s="310">
        <f t="shared" si="27"/>
        <v>0</v>
      </c>
      <c r="O174" s="276"/>
      <c r="P174" s="276"/>
      <c r="Q174" s="276"/>
      <c r="R174" s="276"/>
    </row>
    <row r="175" spans="1:18" ht="45" hidden="1" customHeight="1">
      <c r="A175" s="124">
        <v>2</v>
      </c>
      <c r="B175" s="64">
        <v>9</v>
      </c>
      <c r="C175" s="63">
        <v>1</v>
      </c>
      <c r="D175" s="64">
        <v>1</v>
      </c>
      <c r="E175" s="62"/>
      <c r="F175" s="65"/>
      <c r="G175" s="186" t="s">
        <v>110</v>
      </c>
      <c r="H175" s="27">
        <v>137</v>
      </c>
      <c r="I175" s="246">
        <f>I176</f>
        <v>0</v>
      </c>
      <c r="J175" s="246">
        <f t="shared" si="27"/>
        <v>0</v>
      </c>
      <c r="K175" s="246">
        <f t="shared" si="27"/>
        <v>0</v>
      </c>
      <c r="L175" s="246">
        <f t="shared" si="27"/>
        <v>0</v>
      </c>
      <c r="O175" s="276"/>
      <c r="P175" s="276"/>
      <c r="Q175" s="276"/>
      <c r="R175" s="276"/>
    </row>
    <row r="176" spans="1:18" ht="60" hidden="1" customHeight="1">
      <c r="A176" s="71">
        <v>2</v>
      </c>
      <c r="B176" s="66">
        <v>9</v>
      </c>
      <c r="C176" s="71">
        <v>1</v>
      </c>
      <c r="D176" s="66">
        <v>1</v>
      </c>
      <c r="E176" s="67">
        <v>1</v>
      </c>
      <c r="F176" s="69"/>
      <c r="G176" s="186" t="s">
        <v>110</v>
      </c>
      <c r="H176" s="27">
        <v>138</v>
      </c>
      <c r="I176" s="244">
        <f>I177</f>
        <v>0</v>
      </c>
      <c r="J176" s="303">
        <f>J177</f>
        <v>0</v>
      </c>
      <c r="K176" s="244">
        <f>K177</f>
        <v>0</v>
      </c>
      <c r="L176" s="243">
        <f>L177</f>
        <v>0</v>
      </c>
      <c r="O176" s="276"/>
      <c r="P176" s="276"/>
      <c r="Q176" s="276"/>
      <c r="R176" s="276"/>
    </row>
    <row r="177" spans="1:18" ht="60" hidden="1" customHeight="1">
      <c r="A177" s="124">
        <v>2</v>
      </c>
      <c r="B177" s="64">
        <v>9</v>
      </c>
      <c r="C177" s="64">
        <v>1</v>
      </c>
      <c r="D177" s="64">
        <v>1</v>
      </c>
      <c r="E177" s="62">
        <v>1</v>
      </c>
      <c r="F177" s="65">
        <v>1</v>
      </c>
      <c r="G177" s="186" t="s">
        <v>110</v>
      </c>
      <c r="H177" s="27">
        <v>139</v>
      </c>
      <c r="I177" s="246"/>
      <c r="J177" s="245"/>
      <c r="K177" s="246"/>
      <c r="L177" s="240"/>
      <c r="O177" s="276"/>
      <c r="P177" s="276"/>
      <c r="Q177" s="276"/>
      <c r="R177" s="276"/>
    </row>
    <row r="178" spans="1:18" ht="60" hidden="1" customHeight="1">
      <c r="A178" s="71">
        <v>2</v>
      </c>
      <c r="B178" s="66">
        <v>9</v>
      </c>
      <c r="C178" s="66">
        <v>2</v>
      </c>
      <c r="D178" s="66"/>
      <c r="E178" s="67"/>
      <c r="F178" s="69"/>
      <c r="G178" s="186" t="s">
        <v>111</v>
      </c>
      <c r="H178" s="27">
        <v>140</v>
      </c>
      <c r="I178" s="313">
        <f>SUM(I179+I184)</f>
        <v>0</v>
      </c>
      <c r="J178" s="305">
        <f t="shared" ref="J178:L178" si="28">SUM(J179+J184)</f>
        <v>0</v>
      </c>
      <c r="K178" s="305">
        <f t="shared" si="28"/>
        <v>0</v>
      </c>
      <c r="L178" s="305">
        <f t="shared" si="28"/>
        <v>0</v>
      </c>
      <c r="O178" s="276"/>
      <c r="P178" s="276"/>
      <c r="Q178" s="276"/>
      <c r="R178" s="276"/>
    </row>
    <row r="179" spans="1:18" ht="75" hidden="1" customHeight="1">
      <c r="A179" s="71">
        <v>2</v>
      </c>
      <c r="B179" s="66">
        <v>9</v>
      </c>
      <c r="C179" s="66">
        <v>2</v>
      </c>
      <c r="D179" s="64">
        <v>1</v>
      </c>
      <c r="E179" s="62"/>
      <c r="F179" s="65"/>
      <c r="G179" s="184" t="s">
        <v>112</v>
      </c>
      <c r="H179" s="27">
        <v>141</v>
      </c>
      <c r="I179" s="296">
        <f>I180</f>
        <v>0</v>
      </c>
      <c r="J179" s="317">
        <f>J180</f>
        <v>0</v>
      </c>
      <c r="K179" s="317">
        <f>K180</f>
        <v>0</v>
      </c>
      <c r="L179" s="317">
        <f>L180</f>
        <v>0</v>
      </c>
      <c r="O179" s="276"/>
      <c r="P179" s="276"/>
      <c r="Q179" s="276"/>
      <c r="R179" s="276"/>
    </row>
    <row r="180" spans="1:18" ht="0.75" hidden="1" customHeight="1">
      <c r="A180" s="124">
        <v>2</v>
      </c>
      <c r="B180" s="64">
        <v>9</v>
      </c>
      <c r="C180" s="64">
        <v>2</v>
      </c>
      <c r="D180" s="66">
        <v>1</v>
      </c>
      <c r="E180" s="67">
        <v>1</v>
      </c>
      <c r="F180" s="69"/>
      <c r="G180" s="184" t="s">
        <v>113</v>
      </c>
      <c r="H180" s="27">
        <v>142</v>
      </c>
      <c r="I180" s="311">
        <f>SUM(I181:I183)</f>
        <v>0</v>
      </c>
      <c r="J180" s="296">
        <f>SUM(J181:J183)</f>
        <v>0</v>
      </c>
      <c r="K180" s="296">
        <f>SUM(K181:K183)</f>
        <v>0</v>
      </c>
      <c r="L180" s="296">
        <f>SUM(L181:L183)</f>
        <v>0</v>
      </c>
      <c r="O180" s="276"/>
      <c r="P180" s="276"/>
      <c r="Q180" s="276"/>
      <c r="R180" s="276"/>
    </row>
    <row r="181" spans="1:18" ht="60" hidden="1" customHeight="1">
      <c r="A181" s="74">
        <v>2</v>
      </c>
      <c r="B181" s="125">
        <v>9</v>
      </c>
      <c r="C181" s="125">
        <v>2</v>
      </c>
      <c r="D181" s="125">
        <v>1</v>
      </c>
      <c r="E181" s="126">
        <v>1</v>
      </c>
      <c r="F181" s="134">
        <v>1</v>
      </c>
      <c r="G181" s="184" t="s">
        <v>114</v>
      </c>
      <c r="H181" s="27">
        <v>143</v>
      </c>
      <c r="I181" s="246"/>
      <c r="J181" s="245"/>
      <c r="K181" s="246"/>
      <c r="L181" s="240"/>
      <c r="O181" s="276"/>
      <c r="P181" s="276"/>
      <c r="Q181" s="276"/>
      <c r="R181" s="276"/>
    </row>
    <row r="182" spans="1:18" ht="60" hidden="1" customHeight="1">
      <c r="A182" s="71">
        <v>2</v>
      </c>
      <c r="B182" s="66">
        <v>9</v>
      </c>
      <c r="C182" s="66">
        <v>2</v>
      </c>
      <c r="D182" s="66">
        <v>1</v>
      </c>
      <c r="E182" s="67">
        <v>1</v>
      </c>
      <c r="F182" s="69">
        <v>2</v>
      </c>
      <c r="G182" s="184" t="s">
        <v>115</v>
      </c>
      <c r="H182" s="27">
        <v>144</v>
      </c>
      <c r="I182" s="244"/>
      <c r="J182" s="244"/>
      <c r="K182" s="244"/>
      <c r="L182" s="244"/>
      <c r="O182" s="276"/>
      <c r="P182" s="276"/>
      <c r="Q182" s="276"/>
      <c r="R182" s="276"/>
    </row>
    <row r="183" spans="1:18" ht="60" hidden="1" customHeight="1">
      <c r="A183" s="71">
        <v>2</v>
      </c>
      <c r="B183" s="66">
        <v>9</v>
      </c>
      <c r="C183" s="66">
        <v>2</v>
      </c>
      <c r="D183" s="66">
        <v>1</v>
      </c>
      <c r="E183" s="67">
        <v>1</v>
      </c>
      <c r="F183" s="69">
        <v>3</v>
      </c>
      <c r="G183" s="184" t="s">
        <v>116</v>
      </c>
      <c r="H183" s="27">
        <v>145</v>
      </c>
      <c r="I183" s="311"/>
      <c r="J183" s="305"/>
      <c r="K183" s="305"/>
      <c r="L183" s="305"/>
      <c r="O183" s="276"/>
      <c r="P183" s="276"/>
      <c r="Q183" s="276"/>
      <c r="R183" s="276"/>
    </row>
    <row r="184" spans="1:18" ht="75" hidden="1" customHeight="1">
      <c r="A184" s="142">
        <v>2</v>
      </c>
      <c r="B184" s="142">
        <v>9</v>
      </c>
      <c r="C184" s="142">
        <v>2</v>
      </c>
      <c r="D184" s="142">
        <v>2</v>
      </c>
      <c r="E184" s="142"/>
      <c r="F184" s="142"/>
      <c r="G184" s="186" t="s">
        <v>117</v>
      </c>
      <c r="H184" s="27">
        <v>146</v>
      </c>
      <c r="I184" s="305">
        <f>I185</f>
        <v>0</v>
      </c>
      <c r="J184" s="297">
        <f>J185</f>
        <v>0</v>
      </c>
      <c r="K184" s="297">
        <f>K185</f>
        <v>0</v>
      </c>
      <c r="L184" s="297">
        <f>L185</f>
        <v>0</v>
      </c>
      <c r="O184" s="276"/>
      <c r="P184" s="276"/>
      <c r="Q184" s="276"/>
      <c r="R184" s="276"/>
    </row>
    <row r="185" spans="1:18" ht="60" hidden="1" customHeight="1">
      <c r="A185" s="71">
        <v>2</v>
      </c>
      <c r="B185" s="66">
        <v>9</v>
      </c>
      <c r="C185" s="66">
        <v>2</v>
      </c>
      <c r="D185" s="66">
        <v>2</v>
      </c>
      <c r="E185" s="67">
        <v>1</v>
      </c>
      <c r="F185" s="69"/>
      <c r="G185" s="184" t="s">
        <v>118</v>
      </c>
      <c r="H185" s="27">
        <v>147</v>
      </c>
      <c r="I185" s="317">
        <f>SUM(I186:I188)</f>
        <v>0</v>
      </c>
      <c r="J185" s="317">
        <f>SUM(J186:J188)</f>
        <v>0</v>
      </c>
      <c r="K185" s="317">
        <f>SUM(K186:K188)</f>
        <v>0</v>
      </c>
      <c r="L185" s="317">
        <f>SUM(L186:L188)</f>
        <v>0</v>
      </c>
      <c r="O185" s="276"/>
      <c r="P185" s="276"/>
      <c r="Q185" s="276"/>
      <c r="R185" s="276"/>
    </row>
    <row r="186" spans="1:18" ht="99.75" hidden="1" customHeight="1">
      <c r="A186" s="71">
        <v>2</v>
      </c>
      <c r="B186" s="66">
        <v>9</v>
      </c>
      <c r="C186" s="66">
        <v>2</v>
      </c>
      <c r="D186" s="66">
        <v>2</v>
      </c>
      <c r="E186" s="66">
        <v>1</v>
      </c>
      <c r="F186" s="69">
        <v>1</v>
      </c>
      <c r="G186" s="236" t="s">
        <v>119</v>
      </c>
      <c r="H186" s="27">
        <v>148</v>
      </c>
      <c r="I186" s="240"/>
      <c r="J186" s="245"/>
      <c r="K186" s="246"/>
      <c r="L186" s="240"/>
      <c r="O186" s="276"/>
      <c r="P186" s="276"/>
      <c r="Q186" s="276"/>
      <c r="R186" s="276"/>
    </row>
    <row r="187" spans="1:18" ht="25.5" hidden="1" customHeight="1">
      <c r="A187" s="115">
        <v>2</v>
      </c>
      <c r="B187" s="117">
        <v>9</v>
      </c>
      <c r="C187" s="115">
        <v>2</v>
      </c>
      <c r="D187" s="116">
        <v>2</v>
      </c>
      <c r="E187" s="116">
        <v>1</v>
      </c>
      <c r="F187" s="144">
        <v>2</v>
      </c>
      <c r="G187" s="233" t="s">
        <v>120</v>
      </c>
      <c r="H187" s="27">
        <v>149</v>
      </c>
      <c r="I187" s="240"/>
      <c r="J187" s="243"/>
      <c r="K187" s="243"/>
      <c r="L187" s="243"/>
      <c r="O187" s="276"/>
      <c r="P187" s="276"/>
      <c r="Q187" s="276"/>
      <c r="R187" s="276"/>
    </row>
    <row r="188" spans="1:18" ht="0.75" hidden="1" customHeight="1">
      <c r="A188" s="80">
        <v>2</v>
      </c>
      <c r="B188" s="145">
        <v>9</v>
      </c>
      <c r="C188" s="91">
        <v>2</v>
      </c>
      <c r="D188" s="92">
        <v>2</v>
      </c>
      <c r="E188" s="92">
        <v>1</v>
      </c>
      <c r="F188" s="93">
        <v>3</v>
      </c>
      <c r="G188" s="228" t="s">
        <v>121</v>
      </c>
      <c r="H188" s="27">
        <v>150</v>
      </c>
      <c r="I188" s="243"/>
      <c r="J188" s="245"/>
      <c r="K188" s="246"/>
      <c r="L188" s="240"/>
      <c r="O188" s="276"/>
      <c r="P188" s="276"/>
      <c r="Q188" s="276"/>
      <c r="R188" s="276"/>
    </row>
    <row r="189" spans="1:18" ht="15.75" hidden="1" customHeight="1">
      <c r="A189" s="54">
        <v>3</v>
      </c>
      <c r="B189" s="56"/>
      <c r="C189" s="54"/>
      <c r="D189" s="55"/>
      <c r="E189" s="55"/>
      <c r="F189" s="57"/>
      <c r="G189" s="237" t="s">
        <v>122</v>
      </c>
      <c r="H189" s="27">
        <v>151</v>
      </c>
      <c r="I189" s="240">
        <f>SUM(I190+I243+I308)</f>
        <v>0</v>
      </c>
      <c r="J189" s="303">
        <f>SUM(J190+J243+J308)</f>
        <v>0</v>
      </c>
      <c r="K189" s="244">
        <f>SUM(K190+K243+K308)</f>
        <v>0</v>
      </c>
      <c r="L189" s="243">
        <f>SUM(L190+L243+L308)</f>
        <v>0</v>
      </c>
      <c r="O189" s="276"/>
      <c r="P189" s="276"/>
      <c r="Q189" s="276"/>
      <c r="R189" s="276"/>
    </row>
    <row r="190" spans="1:18" ht="15.75" hidden="1" customHeight="1">
      <c r="A190" s="107">
        <v>3</v>
      </c>
      <c r="B190" s="60">
        <v>1</v>
      </c>
      <c r="C190" s="73"/>
      <c r="D190" s="61"/>
      <c r="E190" s="61"/>
      <c r="F190" s="135"/>
      <c r="G190" s="230" t="s">
        <v>123</v>
      </c>
      <c r="H190" s="27">
        <v>152</v>
      </c>
      <c r="I190" s="243">
        <f>SUM(I191+I214+I221+I233+I237)</f>
        <v>0</v>
      </c>
      <c r="J190" s="240">
        <f>SUM(J191+J214+J221+J233+J237)</f>
        <v>0</v>
      </c>
      <c r="K190" s="240">
        <f>SUM(K191+K214+K221+K233+K237)</f>
        <v>0</v>
      </c>
      <c r="L190" s="240">
        <f>SUM(L191+L214+L221+L233+L237)</f>
        <v>0</v>
      </c>
      <c r="O190" s="276"/>
      <c r="P190" s="276"/>
      <c r="Q190" s="276"/>
      <c r="R190" s="276"/>
    </row>
    <row r="191" spans="1:18" ht="15.75" hidden="1" customHeight="1">
      <c r="A191" s="64">
        <v>3</v>
      </c>
      <c r="B191" s="63">
        <v>1</v>
      </c>
      <c r="C191" s="64">
        <v>1</v>
      </c>
      <c r="D191" s="62"/>
      <c r="E191" s="62"/>
      <c r="F191" s="146"/>
      <c r="G191" s="185" t="s">
        <v>124</v>
      </c>
      <c r="H191" s="27">
        <v>153</v>
      </c>
      <c r="I191" s="302">
        <f>SUM(I192+I195+I200+I206+I211)</f>
        <v>0</v>
      </c>
      <c r="J191" s="297">
        <f>SUM(J192+J195+J200+J206+J211)</f>
        <v>0</v>
      </c>
      <c r="K191" s="297">
        <f>SUM(K192+K195+K200+K206+K211)</f>
        <v>0</v>
      </c>
      <c r="L191" s="297">
        <f>SUM(L192+L195+L200+L206+L211)</f>
        <v>0</v>
      </c>
      <c r="O191" s="276"/>
      <c r="P191" s="276"/>
      <c r="Q191" s="276"/>
      <c r="R191" s="276"/>
    </row>
    <row r="192" spans="1:18" ht="15.75" hidden="1" customHeight="1">
      <c r="A192" s="66">
        <v>3</v>
      </c>
      <c r="B192" s="68">
        <v>1</v>
      </c>
      <c r="C192" s="66">
        <v>1</v>
      </c>
      <c r="D192" s="67">
        <v>1</v>
      </c>
      <c r="E192" s="67"/>
      <c r="F192" s="147"/>
      <c r="G192" s="185" t="s">
        <v>125</v>
      </c>
      <c r="H192" s="27">
        <v>154</v>
      </c>
      <c r="I192" s="243">
        <f>I193</f>
        <v>0</v>
      </c>
      <c r="J192" s="303">
        <f>J193</f>
        <v>0</v>
      </c>
      <c r="K192" s="244">
        <f>K193</f>
        <v>0</v>
      </c>
      <c r="L192" s="243">
        <f>L193</f>
        <v>0</v>
      </c>
      <c r="O192" s="276"/>
      <c r="P192" s="276"/>
      <c r="Q192" s="276"/>
      <c r="R192" s="276"/>
    </row>
    <row r="193" spans="1:18" ht="15.75" hidden="1" customHeight="1">
      <c r="A193" s="66">
        <v>3</v>
      </c>
      <c r="B193" s="68">
        <v>1</v>
      </c>
      <c r="C193" s="66">
        <v>1</v>
      </c>
      <c r="D193" s="67">
        <v>1</v>
      </c>
      <c r="E193" s="67">
        <v>1</v>
      </c>
      <c r="F193" s="112"/>
      <c r="G193" s="185" t="s">
        <v>126</v>
      </c>
      <c r="H193" s="27">
        <v>155</v>
      </c>
      <c r="I193" s="240">
        <f>I194</f>
        <v>0</v>
      </c>
      <c r="J193" s="245">
        <f t="shared" ref="J193:L193" si="29">J194</f>
        <v>0</v>
      </c>
      <c r="K193" s="246">
        <f t="shared" si="29"/>
        <v>0</v>
      </c>
      <c r="L193" s="240">
        <f t="shared" si="29"/>
        <v>0</v>
      </c>
      <c r="O193" s="276"/>
      <c r="P193" s="276"/>
      <c r="Q193" s="276"/>
      <c r="R193" s="276"/>
    </row>
    <row r="194" spans="1:18" ht="15.75" hidden="1" customHeight="1">
      <c r="A194" s="66">
        <v>3</v>
      </c>
      <c r="B194" s="68">
        <v>1</v>
      </c>
      <c r="C194" s="66">
        <v>1</v>
      </c>
      <c r="D194" s="67">
        <v>1</v>
      </c>
      <c r="E194" s="67">
        <v>1</v>
      </c>
      <c r="F194" s="112">
        <v>1</v>
      </c>
      <c r="G194" s="185" t="s">
        <v>126</v>
      </c>
      <c r="H194" s="27">
        <v>156</v>
      </c>
      <c r="I194" s="305"/>
      <c r="J194" s="301"/>
      <c r="K194" s="301"/>
      <c r="L194" s="318"/>
      <c r="O194" s="276"/>
      <c r="P194" s="276"/>
      <c r="Q194" s="276"/>
      <c r="R194" s="276"/>
    </row>
    <row r="195" spans="1:18" ht="30" hidden="1" customHeight="1">
      <c r="A195" s="64">
        <v>3</v>
      </c>
      <c r="B195" s="62">
        <v>1</v>
      </c>
      <c r="C195" s="62">
        <v>1</v>
      </c>
      <c r="D195" s="62">
        <v>2</v>
      </c>
      <c r="E195" s="62"/>
      <c r="F195" s="65"/>
      <c r="G195" s="184" t="s">
        <v>127</v>
      </c>
      <c r="H195" s="27">
        <v>157</v>
      </c>
      <c r="I195" s="302">
        <f>I196</f>
        <v>0</v>
      </c>
      <c r="J195" s="297">
        <f>J196</f>
        <v>0</v>
      </c>
      <c r="K195" s="297">
        <f>K196</f>
        <v>0</v>
      </c>
      <c r="L195" s="297">
        <f>L196</f>
        <v>0</v>
      </c>
      <c r="O195" s="276"/>
      <c r="P195" s="276"/>
      <c r="Q195" s="276"/>
      <c r="R195" s="276"/>
    </row>
    <row r="196" spans="1:18" ht="30" hidden="1" customHeight="1">
      <c r="A196" s="66">
        <v>3</v>
      </c>
      <c r="B196" s="67">
        <v>1</v>
      </c>
      <c r="C196" s="67">
        <v>1</v>
      </c>
      <c r="D196" s="67">
        <v>2</v>
      </c>
      <c r="E196" s="67">
        <v>1</v>
      </c>
      <c r="F196" s="69"/>
      <c r="G196" s="184" t="s">
        <v>127</v>
      </c>
      <c r="H196" s="27">
        <v>158</v>
      </c>
      <c r="I196" s="305">
        <f>SUM(I197:I199)</f>
        <v>0</v>
      </c>
      <c r="J196" s="301">
        <f>SUM(J197:J199)</f>
        <v>0</v>
      </c>
      <c r="K196" s="301">
        <f>SUM(K197:K199)</f>
        <v>0</v>
      </c>
      <c r="L196" s="318">
        <f>SUM(L197:L199)</f>
        <v>0</v>
      </c>
      <c r="O196" s="276"/>
      <c r="P196" s="276"/>
      <c r="Q196" s="276"/>
      <c r="R196" s="276"/>
    </row>
    <row r="197" spans="1:18" ht="15.75" hidden="1" customHeight="1">
      <c r="A197" s="64">
        <v>3</v>
      </c>
      <c r="B197" s="62">
        <v>1</v>
      </c>
      <c r="C197" s="62">
        <v>1</v>
      </c>
      <c r="D197" s="62">
        <v>2</v>
      </c>
      <c r="E197" s="62">
        <v>1</v>
      </c>
      <c r="F197" s="65">
        <v>1</v>
      </c>
      <c r="G197" s="184" t="s">
        <v>128</v>
      </c>
      <c r="H197" s="27">
        <v>159</v>
      </c>
      <c r="I197" s="240"/>
      <c r="J197" s="245"/>
      <c r="K197" s="246"/>
      <c r="L197" s="240"/>
      <c r="O197" s="276"/>
      <c r="P197" s="276"/>
      <c r="Q197" s="276"/>
      <c r="R197" s="276"/>
    </row>
    <row r="198" spans="1:18" ht="15.75" hidden="1" customHeight="1">
      <c r="A198" s="66">
        <v>3</v>
      </c>
      <c r="B198" s="67">
        <v>1</v>
      </c>
      <c r="C198" s="67">
        <v>1</v>
      </c>
      <c r="D198" s="67">
        <v>2</v>
      </c>
      <c r="E198" s="67">
        <v>1</v>
      </c>
      <c r="F198" s="69">
        <v>2</v>
      </c>
      <c r="G198" s="186" t="s">
        <v>129</v>
      </c>
      <c r="H198" s="27">
        <v>160</v>
      </c>
      <c r="I198" s="240"/>
      <c r="J198" s="240"/>
      <c r="K198" s="240"/>
      <c r="L198" s="240"/>
      <c r="O198" s="276"/>
      <c r="P198" s="276"/>
      <c r="Q198" s="276"/>
      <c r="R198" s="276"/>
    </row>
    <row r="199" spans="1:18" ht="30" hidden="1" customHeight="1">
      <c r="A199" s="64">
        <v>3</v>
      </c>
      <c r="B199" s="62">
        <v>1</v>
      </c>
      <c r="C199" s="62">
        <v>1</v>
      </c>
      <c r="D199" s="62">
        <v>2</v>
      </c>
      <c r="E199" s="62">
        <v>1</v>
      </c>
      <c r="F199" s="65">
        <v>3</v>
      </c>
      <c r="G199" s="184" t="s">
        <v>130</v>
      </c>
      <c r="H199" s="27">
        <v>161</v>
      </c>
      <c r="I199" s="302"/>
      <c r="J199" s="297"/>
      <c r="K199" s="297"/>
      <c r="L199" s="318"/>
      <c r="O199" s="276"/>
      <c r="P199" s="276"/>
      <c r="Q199" s="276"/>
      <c r="R199" s="276"/>
    </row>
    <row r="200" spans="1:18" ht="30" hidden="1" customHeight="1">
      <c r="A200" s="66">
        <v>3</v>
      </c>
      <c r="B200" s="67">
        <v>1</v>
      </c>
      <c r="C200" s="67">
        <v>1</v>
      </c>
      <c r="D200" s="67">
        <v>3</v>
      </c>
      <c r="E200" s="67"/>
      <c r="F200" s="69"/>
      <c r="G200" s="186" t="s">
        <v>131</v>
      </c>
      <c r="H200" s="27">
        <v>162</v>
      </c>
      <c r="I200" s="305">
        <f>I201</f>
        <v>0</v>
      </c>
      <c r="J200" s="297">
        <f>J201</f>
        <v>0</v>
      </c>
      <c r="K200" s="297">
        <f>K201</f>
        <v>0</v>
      </c>
      <c r="L200" s="297">
        <f>L201</f>
        <v>0</v>
      </c>
      <c r="O200" s="276"/>
      <c r="P200" s="276"/>
      <c r="Q200" s="276"/>
      <c r="R200" s="276"/>
    </row>
    <row r="201" spans="1:18" ht="30" hidden="1" customHeight="1">
      <c r="A201" s="66">
        <v>3</v>
      </c>
      <c r="B201" s="67">
        <v>1</v>
      </c>
      <c r="C201" s="67">
        <v>1</v>
      </c>
      <c r="D201" s="67">
        <v>3</v>
      </c>
      <c r="E201" s="67">
        <v>1</v>
      </c>
      <c r="F201" s="69"/>
      <c r="G201" s="186" t="s">
        <v>131</v>
      </c>
      <c r="H201" s="27">
        <v>163</v>
      </c>
      <c r="I201" s="305">
        <f>SUM(I202:I204)</f>
        <v>0</v>
      </c>
      <c r="J201" s="297">
        <f>SUM(J202:J204)</f>
        <v>0</v>
      </c>
      <c r="K201" s="297">
        <f>SUM(K202:K204)</f>
        <v>0</v>
      </c>
      <c r="L201" s="297">
        <f>SUM(L202:L204)</f>
        <v>0</v>
      </c>
      <c r="O201" s="276"/>
      <c r="P201" s="276"/>
      <c r="Q201" s="276"/>
      <c r="R201" s="276"/>
    </row>
    <row r="202" spans="1:18" ht="30" hidden="1" customHeight="1">
      <c r="A202" s="66">
        <v>3</v>
      </c>
      <c r="B202" s="67">
        <v>1</v>
      </c>
      <c r="C202" s="67">
        <v>1</v>
      </c>
      <c r="D202" s="67">
        <v>3</v>
      </c>
      <c r="E202" s="67">
        <v>1</v>
      </c>
      <c r="F202" s="69">
        <v>1</v>
      </c>
      <c r="G202" s="186" t="s">
        <v>132</v>
      </c>
      <c r="H202" s="27">
        <v>164</v>
      </c>
      <c r="I202" s="240"/>
      <c r="J202" s="304"/>
      <c r="K202" s="241"/>
      <c r="L202" s="242"/>
      <c r="O202" s="276"/>
      <c r="P202" s="276"/>
      <c r="Q202" s="276"/>
      <c r="R202" s="276"/>
    </row>
    <row r="203" spans="1:18" ht="30" hidden="1" customHeight="1">
      <c r="A203" s="66">
        <v>3</v>
      </c>
      <c r="B203" s="67">
        <v>1</v>
      </c>
      <c r="C203" s="67">
        <v>1</v>
      </c>
      <c r="D203" s="67">
        <v>3</v>
      </c>
      <c r="E203" s="67">
        <v>1</v>
      </c>
      <c r="F203" s="69">
        <v>2</v>
      </c>
      <c r="G203" s="186" t="s">
        <v>133</v>
      </c>
      <c r="H203" s="27">
        <v>165</v>
      </c>
      <c r="I203" s="243"/>
      <c r="J203" s="245"/>
      <c r="K203" s="246"/>
      <c r="L203" s="240"/>
      <c r="O203" s="276"/>
      <c r="P203" s="276"/>
      <c r="Q203" s="276"/>
      <c r="R203" s="276"/>
    </row>
    <row r="204" spans="1:18" ht="15.75" hidden="1" customHeight="1">
      <c r="A204" s="66">
        <v>3</v>
      </c>
      <c r="B204" s="67">
        <v>1</v>
      </c>
      <c r="C204" s="67">
        <v>1</v>
      </c>
      <c r="D204" s="67">
        <v>3</v>
      </c>
      <c r="E204" s="67">
        <v>1</v>
      </c>
      <c r="F204" s="69">
        <v>3</v>
      </c>
      <c r="G204" s="185" t="s">
        <v>134</v>
      </c>
      <c r="H204" s="27">
        <v>166</v>
      </c>
      <c r="I204" s="302"/>
      <c r="J204" s="297"/>
      <c r="K204" s="297"/>
      <c r="L204" s="318"/>
      <c r="O204" s="276"/>
      <c r="P204" s="276"/>
      <c r="Q204" s="276"/>
      <c r="R204" s="276"/>
    </row>
    <row r="205" spans="1:18" ht="30" hidden="1" customHeight="1">
      <c r="A205" s="286">
        <v>3</v>
      </c>
      <c r="B205" s="287">
        <v>1</v>
      </c>
      <c r="C205" s="287">
        <v>1</v>
      </c>
      <c r="D205" s="287">
        <v>3</v>
      </c>
      <c r="E205" s="287">
        <v>1</v>
      </c>
      <c r="F205" s="288">
        <v>4</v>
      </c>
      <c r="G205" s="289" t="s">
        <v>248</v>
      </c>
      <c r="H205" s="27">
        <v>167</v>
      </c>
      <c r="I205" s="305"/>
      <c r="J205" s="301"/>
      <c r="K205" s="301"/>
      <c r="L205" s="297"/>
      <c r="O205" s="276"/>
      <c r="P205" s="276"/>
      <c r="Q205" s="276"/>
      <c r="R205" s="276"/>
    </row>
    <row r="206" spans="1:18" ht="15.75" hidden="1" customHeight="1">
      <c r="A206" s="75">
        <v>3</v>
      </c>
      <c r="B206" s="76">
        <v>1</v>
      </c>
      <c r="C206" s="76">
        <v>1</v>
      </c>
      <c r="D206" s="76">
        <v>4</v>
      </c>
      <c r="E206" s="76"/>
      <c r="F206" s="78"/>
      <c r="G206" s="187" t="s">
        <v>135</v>
      </c>
      <c r="H206" s="27">
        <v>168</v>
      </c>
      <c r="I206" s="305">
        <f>I207</f>
        <v>0</v>
      </c>
      <c r="J206" s="301">
        <f>J207</f>
        <v>0</v>
      </c>
      <c r="K206" s="301">
        <f>K207</f>
        <v>0</v>
      </c>
      <c r="L206" s="297">
        <f>L207</f>
        <v>0</v>
      </c>
      <c r="O206" s="276"/>
      <c r="P206" s="276"/>
      <c r="Q206" s="276"/>
      <c r="R206" s="276"/>
    </row>
    <row r="207" spans="1:18" ht="30" hidden="1" customHeight="1">
      <c r="A207" s="66">
        <v>3</v>
      </c>
      <c r="B207" s="67">
        <v>1</v>
      </c>
      <c r="C207" s="67">
        <v>1</v>
      </c>
      <c r="D207" s="67">
        <v>4</v>
      </c>
      <c r="E207" s="67">
        <v>1</v>
      </c>
      <c r="F207" s="69"/>
      <c r="G207" s="187" t="s">
        <v>135</v>
      </c>
      <c r="H207" s="27">
        <v>169</v>
      </c>
      <c r="I207" s="240">
        <f>SUM(I208:I210)</f>
        <v>0</v>
      </c>
      <c r="J207" s="245">
        <f>SUM(J208:J210)</f>
        <v>0</v>
      </c>
      <c r="K207" s="246">
        <f>SUM(K208:K210)</f>
        <v>0</v>
      </c>
      <c r="L207" s="240">
        <f>SUM(L208:L210)</f>
        <v>0</v>
      </c>
      <c r="O207" s="276"/>
      <c r="P207" s="276"/>
      <c r="Q207" s="276"/>
      <c r="R207" s="276"/>
    </row>
    <row r="208" spans="1:18" ht="0.75" hidden="1" customHeight="1">
      <c r="A208" s="66">
        <v>3</v>
      </c>
      <c r="B208" s="67">
        <v>1</v>
      </c>
      <c r="C208" s="67">
        <v>1</v>
      </c>
      <c r="D208" s="67">
        <v>4</v>
      </c>
      <c r="E208" s="67">
        <v>1</v>
      </c>
      <c r="F208" s="69">
        <v>1</v>
      </c>
      <c r="G208" s="186" t="s">
        <v>136</v>
      </c>
      <c r="H208" s="27">
        <v>170</v>
      </c>
      <c r="I208" s="246"/>
      <c r="J208" s="246"/>
      <c r="K208" s="246"/>
      <c r="L208" s="246"/>
      <c r="O208" s="276"/>
      <c r="P208" s="276"/>
      <c r="Q208" s="276"/>
      <c r="R208" s="276"/>
    </row>
    <row r="209" spans="1:18" ht="30" hidden="1" customHeight="1">
      <c r="A209" s="64">
        <v>3</v>
      </c>
      <c r="B209" s="62">
        <v>1</v>
      </c>
      <c r="C209" s="62">
        <v>1</v>
      </c>
      <c r="D209" s="62">
        <v>4</v>
      </c>
      <c r="E209" s="62">
        <v>1</v>
      </c>
      <c r="F209" s="65">
        <v>2</v>
      </c>
      <c r="G209" s="184" t="s">
        <v>240</v>
      </c>
      <c r="H209" s="27">
        <v>171</v>
      </c>
      <c r="I209" s="301"/>
      <c r="J209" s="297"/>
      <c r="K209" s="297"/>
      <c r="L209" s="297"/>
      <c r="O209" s="276"/>
      <c r="P209" s="276"/>
      <c r="Q209" s="276"/>
      <c r="R209" s="276"/>
    </row>
    <row r="210" spans="1:18" ht="12" hidden="1" customHeight="1">
      <c r="A210" s="66">
        <v>3</v>
      </c>
      <c r="B210" s="67">
        <v>1</v>
      </c>
      <c r="C210" s="67">
        <v>1</v>
      </c>
      <c r="D210" s="67">
        <v>4</v>
      </c>
      <c r="E210" s="67">
        <v>1</v>
      </c>
      <c r="F210" s="69">
        <v>3</v>
      </c>
      <c r="G210" s="186" t="s">
        <v>137</v>
      </c>
      <c r="H210" s="27">
        <v>172</v>
      </c>
      <c r="I210" s="240"/>
      <c r="J210" s="304"/>
      <c r="K210" s="241"/>
      <c r="L210" s="242"/>
      <c r="O210" s="276"/>
      <c r="P210" s="276"/>
      <c r="Q210" s="276"/>
      <c r="R210" s="276"/>
    </row>
    <row r="211" spans="1:18" ht="12.75" hidden="1" customHeight="1">
      <c r="A211" s="66">
        <v>3</v>
      </c>
      <c r="B211" s="67">
        <v>1</v>
      </c>
      <c r="C211" s="67">
        <v>1</v>
      </c>
      <c r="D211" s="67">
        <v>5</v>
      </c>
      <c r="E211" s="67"/>
      <c r="F211" s="69"/>
      <c r="G211" s="186" t="s">
        <v>138</v>
      </c>
      <c r="H211" s="27">
        <v>173</v>
      </c>
      <c r="I211" s="243">
        <f>I212</f>
        <v>0</v>
      </c>
      <c r="J211" s="245">
        <f t="shared" ref="J211:L212" si="30">J212</f>
        <v>0</v>
      </c>
      <c r="K211" s="246">
        <f t="shared" si="30"/>
        <v>0</v>
      </c>
      <c r="L211" s="240">
        <f t="shared" si="30"/>
        <v>0</v>
      </c>
      <c r="O211" s="276"/>
      <c r="P211" s="276"/>
      <c r="Q211" s="276"/>
      <c r="R211" s="276"/>
    </row>
    <row r="212" spans="1:18" ht="12.75" hidden="1" customHeight="1">
      <c r="A212" s="75">
        <v>3</v>
      </c>
      <c r="B212" s="76">
        <v>1</v>
      </c>
      <c r="C212" s="76">
        <v>1</v>
      </c>
      <c r="D212" s="76">
        <v>5</v>
      </c>
      <c r="E212" s="76">
        <v>1</v>
      </c>
      <c r="F212" s="78"/>
      <c r="G212" s="186" t="s">
        <v>138</v>
      </c>
      <c r="H212" s="27">
        <v>174</v>
      </c>
      <c r="I212" s="240">
        <f>I213</f>
        <v>0</v>
      </c>
      <c r="J212" s="303">
        <f t="shared" si="30"/>
        <v>0</v>
      </c>
      <c r="K212" s="244">
        <f t="shared" si="30"/>
        <v>0</v>
      </c>
      <c r="L212" s="243">
        <f t="shared" si="30"/>
        <v>0</v>
      </c>
      <c r="O212" s="276"/>
      <c r="P212" s="276"/>
      <c r="Q212" s="276"/>
      <c r="R212" s="276"/>
    </row>
    <row r="213" spans="1:18" ht="33.75" hidden="1" customHeight="1">
      <c r="A213" s="80">
        <v>3</v>
      </c>
      <c r="B213" s="81">
        <v>1</v>
      </c>
      <c r="C213" s="81">
        <v>1</v>
      </c>
      <c r="D213" s="81">
        <v>5</v>
      </c>
      <c r="E213" s="81">
        <v>1</v>
      </c>
      <c r="F213" s="84">
        <v>1</v>
      </c>
      <c r="G213" s="186" t="s">
        <v>138</v>
      </c>
      <c r="H213" s="27">
        <v>175</v>
      </c>
      <c r="I213" s="297"/>
      <c r="J213" s="297"/>
      <c r="K213" s="297"/>
      <c r="L213" s="297"/>
      <c r="O213" s="276"/>
      <c r="P213" s="276"/>
      <c r="Q213" s="276"/>
      <c r="R213" s="276"/>
    </row>
    <row r="214" spans="1:18" ht="1.5" hidden="1" customHeight="1">
      <c r="A214" s="75">
        <v>3</v>
      </c>
      <c r="B214" s="76">
        <v>1</v>
      </c>
      <c r="C214" s="76">
        <v>2</v>
      </c>
      <c r="D214" s="76"/>
      <c r="E214" s="76"/>
      <c r="F214" s="78"/>
      <c r="G214" s="187" t="s">
        <v>139</v>
      </c>
      <c r="H214" s="27">
        <v>176</v>
      </c>
      <c r="I214" s="297">
        <f>I215</f>
        <v>0</v>
      </c>
      <c r="J214" s="297">
        <f t="shared" ref="I214:L215" si="31">J215</f>
        <v>0</v>
      </c>
      <c r="K214" s="297">
        <f t="shared" si="31"/>
        <v>0</v>
      </c>
      <c r="L214" s="297">
        <f t="shared" si="31"/>
        <v>0</v>
      </c>
      <c r="O214" s="276"/>
      <c r="P214" s="276"/>
      <c r="Q214" s="276"/>
      <c r="R214" s="276"/>
    </row>
    <row r="215" spans="1:18" ht="15.75" hidden="1" customHeight="1">
      <c r="A215" s="66">
        <v>3</v>
      </c>
      <c r="B215" s="67">
        <v>1</v>
      </c>
      <c r="C215" s="67">
        <v>2</v>
      </c>
      <c r="D215" s="67">
        <v>1</v>
      </c>
      <c r="E215" s="67"/>
      <c r="F215" s="69"/>
      <c r="G215" s="187" t="s">
        <v>139</v>
      </c>
      <c r="H215" s="27">
        <v>177</v>
      </c>
      <c r="I215" s="297">
        <f t="shared" si="31"/>
        <v>0</v>
      </c>
      <c r="J215" s="297">
        <f t="shared" si="31"/>
        <v>0</v>
      </c>
      <c r="K215" s="297">
        <f t="shared" si="31"/>
        <v>0</v>
      </c>
      <c r="L215" s="297">
        <f t="shared" si="31"/>
        <v>0</v>
      </c>
      <c r="O215" s="276"/>
      <c r="P215" s="276"/>
      <c r="Q215" s="276"/>
      <c r="R215" s="276"/>
    </row>
    <row r="216" spans="1:18" ht="15.75" hidden="1" customHeight="1">
      <c r="A216" s="64">
        <v>3</v>
      </c>
      <c r="B216" s="62">
        <v>1</v>
      </c>
      <c r="C216" s="62">
        <v>2</v>
      </c>
      <c r="D216" s="62">
        <v>1</v>
      </c>
      <c r="E216" s="62">
        <v>1</v>
      </c>
      <c r="F216" s="65"/>
      <c r="G216" s="187" t="s">
        <v>139</v>
      </c>
      <c r="H216" s="27">
        <v>178</v>
      </c>
      <c r="I216" s="297">
        <f>SUM(I217:I220)</f>
        <v>0</v>
      </c>
      <c r="J216" s="297">
        <f>SUM(J217:J220)</f>
        <v>0</v>
      </c>
      <c r="K216" s="297">
        <f>SUM(K217:K220)</f>
        <v>0</v>
      </c>
      <c r="L216" s="318">
        <f>SUM(L217:L220)</f>
        <v>0</v>
      </c>
      <c r="O216" s="276"/>
      <c r="P216" s="276"/>
      <c r="Q216" s="276"/>
      <c r="R216" s="276"/>
    </row>
    <row r="217" spans="1:18" ht="15.75" hidden="1" customHeight="1">
      <c r="A217" s="66">
        <v>3</v>
      </c>
      <c r="B217" s="67">
        <v>1</v>
      </c>
      <c r="C217" s="67">
        <v>2</v>
      </c>
      <c r="D217" s="67">
        <v>1</v>
      </c>
      <c r="E217" s="67">
        <v>1</v>
      </c>
      <c r="F217" s="132">
        <v>2</v>
      </c>
      <c r="G217" s="186" t="s">
        <v>241</v>
      </c>
      <c r="H217" s="27">
        <v>179</v>
      </c>
      <c r="I217" s="240"/>
      <c r="J217" s="245"/>
      <c r="K217" s="246"/>
      <c r="L217" s="240"/>
      <c r="O217" s="276"/>
      <c r="P217" s="276"/>
      <c r="Q217" s="276"/>
      <c r="R217" s="276"/>
    </row>
    <row r="218" spans="1:18" ht="22.5" hidden="1" customHeight="1">
      <c r="A218" s="66">
        <v>3</v>
      </c>
      <c r="B218" s="67">
        <v>1</v>
      </c>
      <c r="C218" s="67">
        <v>2</v>
      </c>
      <c r="D218" s="66">
        <v>1</v>
      </c>
      <c r="E218" s="67">
        <v>1</v>
      </c>
      <c r="F218" s="132">
        <v>3</v>
      </c>
      <c r="G218" s="70" t="s">
        <v>140</v>
      </c>
      <c r="H218" s="27">
        <v>180</v>
      </c>
      <c r="I218" s="243"/>
      <c r="J218" s="303"/>
      <c r="K218" s="244"/>
      <c r="L218" s="243"/>
      <c r="O218" s="276"/>
      <c r="P218" s="276"/>
      <c r="Q218" s="276"/>
      <c r="R218" s="276"/>
    </row>
    <row r="219" spans="1:18" ht="22.5" hidden="1" customHeight="1">
      <c r="A219" s="66">
        <v>3</v>
      </c>
      <c r="B219" s="67">
        <v>1</v>
      </c>
      <c r="C219" s="67">
        <v>2</v>
      </c>
      <c r="D219" s="66">
        <v>1</v>
      </c>
      <c r="E219" s="67">
        <v>1</v>
      </c>
      <c r="F219" s="132">
        <v>4</v>
      </c>
      <c r="G219" s="70" t="s">
        <v>141</v>
      </c>
      <c r="H219" s="27">
        <v>181</v>
      </c>
      <c r="I219" s="240"/>
      <c r="J219" s="245"/>
      <c r="K219" s="246"/>
      <c r="L219" s="240"/>
      <c r="O219" s="276"/>
      <c r="P219" s="276"/>
      <c r="Q219" s="276"/>
      <c r="R219" s="276"/>
    </row>
    <row r="220" spans="1:18" ht="22.5" hidden="1" customHeight="1">
      <c r="A220" s="75">
        <v>3</v>
      </c>
      <c r="B220" s="126">
        <v>1</v>
      </c>
      <c r="C220" s="126">
        <v>2</v>
      </c>
      <c r="D220" s="125">
        <v>1</v>
      </c>
      <c r="E220" s="126">
        <v>1</v>
      </c>
      <c r="F220" s="139">
        <v>5</v>
      </c>
      <c r="G220" s="129" t="s">
        <v>142</v>
      </c>
      <c r="H220" s="27">
        <v>182</v>
      </c>
      <c r="I220" s="318"/>
      <c r="J220" s="318"/>
      <c r="K220" s="318"/>
      <c r="L220" s="318"/>
      <c r="O220" s="276"/>
      <c r="P220" s="276"/>
      <c r="Q220" s="276"/>
      <c r="R220" s="276"/>
    </row>
    <row r="221" spans="1:18" ht="15.75" hidden="1" customHeight="1">
      <c r="A221" s="66">
        <v>3</v>
      </c>
      <c r="B221" s="67">
        <v>1</v>
      </c>
      <c r="C221" s="67">
        <v>3</v>
      </c>
      <c r="D221" s="66"/>
      <c r="E221" s="67"/>
      <c r="F221" s="69"/>
      <c r="G221" s="70" t="s">
        <v>143</v>
      </c>
      <c r="H221" s="27">
        <v>183</v>
      </c>
      <c r="I221" s="240">
        <f>SUM(I222+I225)</f>
        <v>0</v>
      </c>
      <c r="J221" s="245">
        <f>SUM(J222+J225)</f>
        <v>0</v>
      </c>
      <c r="K221" s="246">
        <f>SUM(K222+K225)</f>
        <v>0</v>
      </c>
      <c r="L221" s="240">
        <f>SUM(L222+L225)</f>
        <v>0</v>
      </c>
      <c r="O221" s="276"/>
      <c r="P221" s="276"/>
      <c r="Q221" s="276"/>
      <c r="R221" s="276"/>
    </row>
    <row r="222" spans="1:18" ht="15.75" hidden="1" customHeight="1">
      <c r="A222" s="64">
        <v>3</v>
      </c>
      <c r="B222" s="62">
        <v>1</v>
      </c>
      <c r="C222" s="62">
        <v>3</v>
      </c>
      <c r="D222" s="64">
        <v>1</v>
      </c>
      <c r="E222" s="66"/>
      <c r="F222" s="65"/>
      <c r="G222" s="103" t="s">
        <v>144</v>
      </c>
      <c r="H222" s="27">
        <v>184</v>
      </c>
      <c r="I222" s="240">
        <f>I223</f>
        <v>0</v>
      </c>
      <c r="J222" s="240">
        <f t="shared" ref="I222:L223" si="32">J223</f>
        <v>0</v>
      </c>
      <c r="K222" s="240">
        <f t="shared" si="32"/>
        <v>0</v>
      </c>
      <c r="L222" s="240">
        <f t="shared" si="32"/>
        <v>0</v>
      </c>
      <c r="O222" s="276"/>
      <c r="P222" s="276"/>
      <c r="Q222" s="276"/>
      <c r="R222" s="276"/>
    </row>
    <row r="223" spans="1:18" ht="15.75" hidden="1" customHeight="1">
      <c r="A223" s="66">
        <v>3</v>
      </c>
      <c r="B223" s="67">
        <v>1</v>
      </c>
      <c r="C223" s="67">
        <v>3</v>
      </c>
      <c r="D223" s="66">
        <v>1</v>
      </c>
      <c r="E223" s="66">
        <v>1</v>
      </c>
      <c r="F223" s="69"/>
      <c r="G223" s="103" t="s">
        <v>144</v>
      </c>
      <c r="H223" s="27">
        <v>185</v>
      </c>
      <c r="I223" s="297">
        <f t="shared" si="32"/>
        <v>0</v>
      </c>
      <c r="J223" s="297">
        <f t="shared" si="32"/>
        <v>0</v>
      </c>
      <c r="K223" s="297">
        <f t="shared" si="32"/>
        <v>0</v>
      </c>
      <c r="L223" s="318">
        <f t="shared" si="32"/>
        <v>0</v>
      </c>
      <c r="O223" s="276"/>
      <c r="P223" s="276"/>
      <c r="Q223" s="276"/>
      <c r="R223" s="276"/>
    </row>
    <row r="224" spans="1:18" ht="22.5" hidden="1" customHeight="1">
      <c r="A224" s="66">
        <v>3</v>
      </c>
      <c r="B224" s="68">
        <v>1</v>
      </c>
      <c r="C224" s="66">
        <v>3</v>
      </c>
      <c r="D224" s="67">
        <v>1</v>
      </c>
      <c r="E224" s="67">
        <v>1</v>
      </c>
      <c r="F224" s="69">
        <v>1</v>
      </c>
      <c r="G224" s="103" t="s">
        <v>144</v>
      </c>
      <c r="H224" s="27">
        <v>186</v>
      </c>
      <c r="I224" s="297"/>
      <c r="J224" s="297"/>
      <c r="K224" s="297"/>
      <c r="L224" s="297"/>
      <c r="O224" s="276"/>
      <c r="P224" s="276"/>
      <c r="Q224" s="276"/>
      <c r="R224" s="276"/>
    </row>
    <row r="225" spans="1:18" ht="15.75" hidden="1" customHeight="1">
      <c r="A225" s="66">
        <v>3</v>
      </c>
      <c r="B225" s="68">
        <v>1</v>
      </c>
      <c r="C225" s="66">
        <v>3</v>
      </c>
      <c r="D225" s="67">
        <v>2</v>
      </c>
      <c r="E225" s="67"/>
      <c r="F225" s="69"/>
      <c r="G225" s="70" t="s">
        <v>145</v>
      </c>
      <c r="H225" s="27">
        <v>187</v>
      </c>
      <c r="I225" s="297">
        <f>I226</f>
        <v>0</v>
      </c>
      <c r="J225" s="297">
        <f>J226</f>
        <v>0</v>
      </c>
      <c r="K225" s="297">
        <f>K226</f>
        <v>0</v>
      </c>
      <c r="L225" s="297">
        <f>L226</f>
        <v>0</v>
      </c>
      <c r="O225" s="276"/>
      <c r="P225" s="276"/>
      <c r="Q225" s="276"/>
      <c r="R225" s="276"/>
    </row>
    <row r="226" spans="1:18" ht="22.5" hidden="1" customHeight="1">
      <c r="A226" s="64">
        <v>3</v>
      </c>
      <c r="B226" s="63">
        <v>1</v>
      </c>
      <c r="C226" s="64">
        <v>3</v>
      </c>
      <c r="D226" s="62">
        <v>2</v>
      </c>
      <c r="E226" s="62">
        <v>1</v>
      </c>
      <c r="F226" s="65"/>
      <c r="G226" s="70" t="s">
        <v>145</v>
      </c>
      <c r="H226" s="27">
        <v>188</v>
      </c>
      <c r="I226" s="297">
        <f t="shared" ref="I226:L226" si="33">SUM(I227:I232)</f>
        <v>0</v>
      </c>
      <c r="J226" s="297">
        <f t="shared" si="33"/>
        <v>0</v>
      </c>
      <c r="K226" s="297">
        <f t="shared" si="33"/>
        <v>0</v>
      </c>
      <c r="L226" s="318">
        <f t="shared" si="33"/>
        <v>0</v>
      </c>
      <c r="O226" s="276"/>
      <c r="P226" s="276"/>
      <c r="Q226" s="276"/>
      <c r="R226" s="276"/>
    </row>
    <row r="227" spans="1:18" ht="15.75" hidden="1" customHeight="1">
      <c r="A227" s="66">
        <v>3</v>
      </c>
      <c r="B227" s="68">
        <v>1</v>
      </c>
      <c r="C227" s="66">
        <v>3</v>
      </c>
      <c r="D227" s="67">
        <v>2</v>
      </c>
      <c r="E227" s="67">
        <v>1</v>
      </c>
      <c r="F227" s="69">
        <v>1</v>
      </c>
      <c r="G227" s="70" t="s">
        <v>146</v>
      </c>
      <c r="H227" s="27">
        <v>189</v>
      </c>
      <c r="I227" s="297"/>
      <c r="J227" s="297"/>
      <c r="K227" s="297"/>
      <c r="L227" s="297"/>
      <c r="O227" s="276"/>
      <c r="P227" s="276"/>
      <c r="Q227" s="276"/>
      <c r="R227" s="276"/>
    </row>
    <row r="228" spans="1:18" ht="15.75" hidden="1" customHeight="1">
      <c r="A228" s="66">
        <v>3</v>
      </c>
      <c r="B228" s="68">
        <v>1</v>
      </c>
      <c r="C228" s="66">
        <v>3</v>
      </c>
      <c r="D228" s="67">
        <v>2</v>
      </c>
      <c r="E228" s="67">
        <v>1</v>
      </c>
      <c r="F228" s="69">
        <v>2</v>
      </c>
      <c r="G228" s="70" t="s">
        <v>147</v>
      </c>
      <c r="H228" s="27">
        <v>190</v>
      </c>
      <c r="I228" s="297"/>
      <c r="J228" s="297"/>
      <c r="K228" s="297"/>
      <c r="L228" s="318"/>
      <c r="O228" s="276"/>
      <c r="P228" s="276"/>
      <c r="Q228" s="276"/>
      <c r="R228" s="276"/>
    </row>
    <row r="229" spans="1:18" ht="22.5" hidden="1" customHeight="1">
      <c r="A229" s="66">
        <v>3</v>
      </c>
      <c r="B229" s="68">
        <v>1</v>
      </c>
      <c r="C229" s="66">
        <v>3</v>
      </c>
      <c r="D229" s="67">
        <v>2</v>
      </c>
      <c r="E229" s="67">
        <v>1</v>
      </c>
      <c r="F229" s="69">
        <v>3</v>
      </c>
      <c r="G229" s="70" t="s">
        <v>148</v>
      </c>
      <c r="H229" s="27">
        <v>191</v>
      </c>
      <c r="I229" s="243"/>
      <c r="J229" s="303"/>
      <c r="K229" s="244"/>
      <c r="L229" s="244"/>
      <c r="O229" s="276"/>
      <c r="P229" s="276"/>
      <c r="Q229" s="276"/>
      <c r="R229" s="276"/>
    </row>
    <row r="230" spans="1:18" ht="22.5" hidden="1" customHeight="1">
      <c r="A230" s="66">
        <v>3</v>
      </c>
      <c r="B230" s="68">
        <v>1</v>
      </c>
      <c r="C230" s="66">
        <v>3</v>
      </c>
      <c r="D230" s="67">
        <v>2</v>
      </c>
      <c r="E230" s="67">
        <v>1</v>
      </c>
      <c r="F230" s="69">
        <v>4</v>
      </c>
      <c r="G230" s="70" t="s">
        <v>149</v>
      </c>
      <c r="H230" s="27">
        <v>192</v>
      </c>
      <c r="I230" s="298"/>
      <c r="J230" s="309"/>
      <c r="K230" s="299"/>
      <c r="L230" s="299"/>
      <c r="O230" s="276"/>
      <c r="P230" s="276"/>
      <c r="Q230" s="276"/>
      <c r="R230" s="276"/>
    </row>
    <row r="231" spans="1:18" ht="22.5" hidden="1" customHeight="1">
      <c r="A231" s="66">
        <v>3</v>
      </c>
      <c r="B231" s="68">
        <v>1</v>
      </c>
      <c r="C231" s="66">
        <v>3</v>
      </c>
      <c r="D231" s="67">
        <v>2</v>
      </c>
      <c r="E231" s="67">
        <v>1</v>
      </c>
      <c r="F231" s="69">
        <v>5</v>
      </c>
      <c r="G231" s="103" t="s">
        <v>150</v>
      </c>
      <c r="H231" s="27">
        <v>193</v>
      </c>
      <c r="I231" s="240"/>
      <c r="J231" s="245"/>
      <c r="K231" s="246"/>
      <c r="L231" s="246"/>
      <c r="O231" s="276"/>
      <c r="P231" s="276"/>
      <c r="Q231" s="276"/>
      <c r="R231" s="276"/>
    </row>
    <row r="232" spans="1:18" ht="22.5" hidden="1" customHeight="1">
      <c r="A232" s="130">
        <v>3</v>
      </c>
      <c r="B232" s="70">
        <v>1</v>
      </c>
      <c r="C232" s="130">
        <v>3</v>
      </c>
      <c r="D232" s="131">
        <v>2</v>
      </c>
      <c r="E232" s="131">
        <v>1</v>
      </c>
      <c r="F232" s="132">
        <v>6</v>
      </c>
      <c r="G232" s="103" t="s">
        <v>145</v>
      </c>
      <c r="H232" s="27">
        <v>194</v>
      </c>
      <c r="I232" s="297"/>
      <c r="J232" s="297"/>
      <c r="K232" s="297"/>
      <c r="L232" s="297"/>
      <c r="O232" s="276"/>
      <c r="P232" s="276"/>
      <c r="Q232" s="276"/>
      <c r="R232" s="276"/>
    </row>
    <row r="233" spans="1:18" ht="22.5" hidden="1" customHeight="1">
      <c r="A233" s="64">
        <v>3</v>
      </c>
      <c r="B233" s="62">
        <v>1</v>
      </c>
      <c r="C233" s="62">
        <v>4</v>
      </c>
      <c r="D233" s="62"/>
      <c r="E233" s="62"/>
      <c r="F233" s="65"/>
      <c r="G233" s="103" t="s">
        <v>151</v>
      </c>
      <c r="H233" s="27">
        <v>195</v>
      </c>
      <c r="I233" s="319">
        <f>I234</f>
        <v>0</v>
      </c>
      <c r="J233" s="319">
        <f t="shared" ref="J233:L235" si="34">J234</f>
        <v>0</v>
      </c>
      <c r="K233" s="319">
        <f t="shared" si="34"/>
        <v>0</v>
      </c>
      <c r="L233" s="319">
        <f t="shared" si="34"/>
        <v>0</v>
      </c>
      <c r="O233" s="276"/>
      <c r="P233" s="276"/>
      <c r="Q233" s="276"/>
      <c r="R233" s="276"/>
    </row>
    <row r="234" spans="1:18" ht="22.5" hidden="1" customHeight="1">
      <c r="A234" s="75">
        <v>3</v>
      </c>
      <c r="B234" s="126">
        <v>1</v>
      </c>
      <c r="C234" s="126">
        <v>4</v>
      </c>
      <c r="D234" s="126">
        <v>1</v>
      </c>
      <c r="E234" s="126"/>
      <c r="F234" s="134"/>
      <c r="G234" s="103" t="s">
        <v>151</v>
      </c>
      <c r="H234" s="27">
        <v>196</v>
      </c>
      <c r="I234" s="319">
        <f>I235</f>
        <v>0</v>
      </c>
      <c r="J234" s="319">
        <f t="shared" si="34"/>
        <v>0</v>
      </c>
      <c r="K234" s="319">
        <f t="shared" si="34"/>
        <v>0</v>
      </c>
      <c r="L234" s="319">
        <f t="shared" si="34"/>
        <v>0</v>
      </c>
      <c r="O234" s="276"/>
      <c r="P234" s="276"/>
      <c r="Q234" s="276"/>
      <c r="R234" s="276"/>
    </row>
    <row r="235" spans="1:18" ht="22.5" hidden="1" customHeight="1">
      <c r="A235" s="66">
        <v>3</v>
      </c>
      <c r="B235" s="67">
        <v>1</v>
      </c>
      <c r="C235" s="67">
        <v>4</v>
      </c>
      <c r="D235" s="67">
        <v>1</v>
      </c>
      <c r="E235" s="67">
        <v>1</v>
      </c>
      <c r="F235" s="69"/>
      <c r="G235" s="103" t="s">
        <v>218</v>
      </c>
      <c r="H235" s="27">
        <v>197</v>
      </c>
      <c r="I235" s="319">
        <f>I236</f>
        <v>0</v>
      </c>
      <c r="J235" s="319">
        <f t="shared" si="34"/>
        <v>0</v>
      </c>
      <c r="K235" s="319">
        <f t="shared" si="34"/>
        <v>0</v>
      </c>
      <c r="L235" s="319">
        <f t="shared" si="34"/>
        <v>0</v>
      </c>
      <c r="O235" s="276"/>
      <c r="P235" s="276"/>
      <c r="Q235" s="276"/>
      <c r="R235" s="276"/>
    </row>
    <row r="236" spans="1:18" ht="15.75" hidden="1" customHeight="1">
      <c r="A236" s="79">
        <v>3</v>
      </c>
      <c r="B236" s="80">
        <v>1</v>
      </c>
      <c r="C236" s="81">
        <v>4</v>
      </c>
      <c r="D236" s="81">
        <v>1</v>
      </c>
      <c r="E236" s="81">
        <v>1</v>
      </c>
      <c r="F236" s="84">
        <v>1</v>
      </c>
      <c r="G236" s="103" t="s">
        <v>152</v>
      </c>
      <c r="H236" s="27">
        <v>198</v>
      </c>
      <c r="I236" s="297"/>
      <c r="J236" s="297"/>
      <c r="K236" s="297"/>
      <c r="L236" s="297"/>
      <c r="O236" s="276"/>
      <c r="P236" s="276"/>
      <c r="Q236" s="276"/>
      <c r="R236" s="276"/>
    </row>
    <row r="237" spans="1:18" ht="15.75" hidden="1" customHeight="1">
      <c r="A237" s="71">
        <v>3</v>
      </c>
      <c r="B237" s="67">
        <v>1</v>
      </c>
      <c r="C237" s="67">
        <v>5</v>
      </c>
      <c r="D237" s="67"/>
      <c r="E237" s="67"/>
      <c r="F237" s="69"/>
      <c r="G237" s="70" t="s">
        <v>219</v>
      </c>
      <c r="H237" s="27">
        <v>199</v>
      </c>
      <c r="I237" s="297">
        <f>I238</f>
        <v>0</v>
      </c>
      <c r="J237" s="297">
        <f t="shared" ref="J237:L238" si="35">J238</f>
        <v>0</v>
      </c>
      <c r="K237" s="297">
        <f t="shared" si="35"/>
        <v>0</v>
      </c>
      <c r="L237" s="297">
        <f t="shared" si="35"/>
        <v>0</v>
      </c>
      <c r="O237" s="276"/>
      <c r="P237" s="276"/>
      <c r="Q237" s="276"/>
      <c r="R237" s="276"/>
    </row>
    <row r="238" spans="1:18" ht="22.5" hidden="1" customHeight="1">
      <c r="A238" s="71">
        <v>3</v>
      </c>
      <c r="B238" s="67">
        <v>1</v>
      </c>
      <c r="C238" s="67">
        <v>5</v>
      </c>
      <c r="D238" s="67">
        <v>1</v>
      </c>
      <c r="E238" s="67"/>
      <c r="F238" s="69"/>
      <c r="G238" s="70" t="s">
        <v>219</v>
      </c>
      <c r="H238" s="27">
        <v>200</v>
      </c>
      <c r="I238" s="297">
        <f>I239</f>
        <v>0</v>
      </c>
      <c r="J238" s="297">
        <f t="shared" si="35"/>
        <v>0</v>
      </c>
      <c r="K238" s="297">
        <f t="shared" si="35"/>
        <v>0</v>
      </c>
      <c r="L238" s="297">
        <f t="shared" si="35"/>
        <v>0</v>
      </c>
      <c r="O238" s="276"/>
      <c r="P238" s="276"/>
      <c r="Q238" s="276"/>
      <c r="R238" s="276"/>
    </row>
    <row r="239" spans="1:18" ht="31.5" hidden="1" customHeight="1">
      <c r="A239" s="71">
        <v>3</v>
      </c>
      <c r="B239" s="67">
        <v>1</v>
      </c>
      <c r="C239" s="67">
        <v>5</v>
      </c>
      <c r="D239" s="67">
        <v>1</v>
      </c>
      <c r="E239" s="67">
        <v>1</v>
      </c>
      <c r="F239" s="69"/>
      <c r="G239" s="70" t="s">
        <v>219</v>
      </c>
      <c r="H239" s="27">
        <v>201</v>
      </c>
      <c r="I239" s="240">
        <f>SUM(I240:I242)</f>
        <v>0</v>
      </c>
      <c r="J239" s="245">
        <f>SUM(J240:J242)</f>
        <v>0</v>
      </c>
      <c r="K239" s="246">
        <f>SUM(K240:K242)</f>
        <v>0</v>
      </c>
      <c r="L239" s="246">
        <f>SUM(L240:L242)</f>
        <v>0</v>
      </c>
      <c r="O239" s="276"/>
      <c r="P239" s="276"/>
      <c r="Q239" s="276"/>
      <c r="R239" s="276"/>
    </row>
    <row r="240" spans="1:18" ht="22.5" hidden="1" customHeight="1">
      <c r="A240" s="71">
        <v>3</v>
      </c>
      <c r="B240" s="67">
        <v>1</v>
      </c>
      <c r="C240" s="67">
        <v>5</v>
      </c>
      <c r="D240" s="67">
        <v>1</v>
      </c>
      <c r="E240" s="67">
        <v>1</v>
      </c>
      <c r="F240" s="69">
        <v>1</v>
      </c>
      <c r="G240" s="143" t="s">
        <v>153</v>
      </c>
      <c r="H240" s="27">
        <v>202</v>
      </c>
      <c r="I240" s="298"/>
      <c r="J240" s="309"/>
      <c r="K240" s="299"/>
      <c r="L240" s="299"/>
      <c r="O240" s="276"/>
      <c r="P240" s="276"/>
      <c r="Q240" s="276"/>
      <c r="R240" s="276"/>
    </row>
    <row r="241" spans="1:18" ht="15.75" hidden="1" customHeight="1">
      <c r="A241" s="71">
        <v>3</v>
      </c>
      <c r="B241" s="67">
        <v>1</v>
      </c>
      <c r="C241" s="67">
        <v>5</v>
      </c>
      <c r="D241" s="67">
        <v>1</v>
      </c>
      <c r="E241" s="67">
        <v>1</v>
      </c>
      <c r="F241" s="69">
        <v>2</v>
      </c>
      <c r="G241" s="143" t="s">
        <v>154</v>
      </c>
      <c r="H241" s="27">
        <v>203</v>
      </c>
      <c r="I241" s="298"/>
      <c r="J241" s="298"/>
      <c r="K241" s="298"/>
      <c r="L241" s="298"/>
      <c r="O241" s="276"/>
      <c r="P241" s="276"/>
      <c r="Q241" s="276"/>
      <c r="R241" s="276"/>
    </row>
    <row r="242" spans="1:18" ht="15.75" hidden="1" customHeight="1">
      <c r="A242" s="71">
        <v>3</v>
      </c>
      <c r="B242" s="67">
        <v>1</v>
      </c>
      <c r="C242" s="67">
        <v>5</v>
      </c>
      <c r="D242" s="67">
        <v>1</v>
      </c>
      <c r="E242" s="67">
        <v>1</v>
      </c>
      <c r="F242" s="69">
        <v>3</v>
      </c>
      <c r="G242" s="143" t="s">
        <v>155</v>
      </c>
      <c r="H242" s="27">
        <v>204</v>
      </c>
      <c r="I242" s="240"/>
      <c r="J242" s="245"/>
      <c r="K242" s="246"/>
      <c r="L242" s="246"/>
      <c r="O242" s="276"/>
      <c r="P242" s="276"/>
      <c r="Q242" s="276"/>
      <c r="R242" s="276"/>
    </row>
    <row r="243" spans="1:18" ht="15.75" hidden="1" customHeight="1">
      <c r="A243" s="60">
        <v>3</v>
      </c>
      <c r="B243" s="105">
        <v>2</v>
      </c>
      <c r="C243" s="105"/>
      <c r="D243" s="105"/>
      <c r="E243" s="105"/>
      <c r="F243" s="106"/>
      <c r="G243" s="110" t="s">
        <v>156</v>
      </c>
      <c r="H243" s="27">
        <v>205</v>
      </c>
      <c r="I243" s="297">
        <f>SUM(I244+I276)</f>
        <v>0</v>
      </c>
      <c r="J243" s="297">
        <f>SUM(J244+J276)</f>
        <v>0</v>
      </c>
      <c r="K243" s="297">
        <f>SUM(K244+K276)</f>
        <v>0</v>
      </c>
      <c r="L243" s="297">
        <f>SUM(L244+L276)</f>
        <v>0</v>
      </c>
      <c r="O243" s="276"/>
      <c r="P243" s="276"/>
      <c r="Q243" s="276"/>
      <c r="R243" s="276"/>
    </row>
    <row r="244" spans="1:18" ht="15.75" hidden="1" customHeight="1">
      <c r="A244" s="151">
        <v>3</v>
      </c>
      <c r="B244" s="137">
        <v>2</v>
      </c>
      <c r="C244" s="138">
        <v>1</v>
      </c>
      <c r="D244" s="138"/>
      <c r="E244" s="138"/>
      <c r="F244" s="139"/>
      <c r="G244" s="129" t="s">
        <v>157</v>
      </c>
      <c r="H244" s="27">
        <v>206</v>
      </c>
      <c r="I244" s="240">
        <f>SUM(I245+I254+I258+I262+I266+I269+I272)</f>
        <v>0</v>
      </c>
      <c r="J244" s="240">
        <f>SUM(J245+J254+J258+J262+J266+J269+J272)</f>
        <v>0</v>
      </c>
      <c r="K244" s="240">
        <f>SUM(K245+K254+K258+K262+K266+K269+K272)</f>
        <v>0</v>
      </c>
      <c r="L244" s="240">
        <f>SUM(L245+L254+L258+L262+L266+L269+L272)</f>
        <v>0</v>
      </c>
      <c r="O244" s="276"/>
      <c r="P244" s="276"/>
      <c r="Q244" s="276"/>
      <c r="R244" s="276"/>
    </row>
    <row r="245" spans="1:18" ht="15.75" hidden="1" customHeight="1">
      <c r="A245" s="130">
        <v>3</v>
      </c>
      <c r="B245" s="131">
        <v>2</v>
      </c>
      <c r="C245" s="131">
        <v>1</v>
      </c>
      <c r="D245" s="131">
        <v>1</v>
      </c>
      <c r="E245" s="131"/>
      <c r="F245" s="132"/>
      <c r="G245" s="70" t="s">
        <v>158</v>
      </c>
      <c r="H245" s="27">
        <v>207</v>
      </c>
      <c r="I245" s="297">
        <f>I246</f>
        <v>0</v>
      </c>
      <c r="J245" s="297">
        <f t="shared" ref="J245:L245" si="36">J246</f>
        <v>0</v>
      </c>
      <c r="K245" s="297">
        <f t="shared" si="36"/>
        <v>0</v>
      </c>
      <c r="L245" s="297">
        <f t="shared" si="36"/>
        <v>0</v>
      </c>
      <c r="O245" s="276"/>
      <c r="P245" s="276"/>
      <c r="Q245" s="276"/>
      <c r="R245" s="276"/>
    </row>
    <row r="246" spans="1:18" ht="15.75" hidden="1" customHeight="1">
      <c r="A246" s="130">
        <v>3</v>
      </c>
      <c r="B246" s="130">
        <v>2</v>
      </c>
      <c r="C246" s="131">
        <v>1</v>
      </c>
      <c r="D246" s="131">
        <v>1</v>
      </c>
      <c r="E246" s="131">
        <v>1</v>
      </c>
      <c r="F246" s="132"/>
      <c r="G246" s="70" t="s">
        <v>159</v>
      </c>
      <c r="H246" s="27">
        <v>208</v>
      </c>
      <c r="I246" s="297">
        <f>SUM(I247:I247)</f>
        <v>0</v>
      </c>
      <c r="J246" s="297">
        <f>SUM(J247:J247)</f>
        <v>0</v>
      </c>
      <c r="K246" s="297">
        <f>SUM(K247:K247)</f>
        <v>0</v>
      </c>
      <c r="L246" s="297">
        <f>SUM(L247:L247)</f>
        <v>0</v>
      </c>
      <c r="O246" s="276"/>
      <c r="P246" s="276"/>
      <c r="Q246" s="276"/>
      <c r="R246" s="276"/>
    </row>
    <row r="247" spans="1:18" ht="15.75" hidden="1" customHeight="1">
      <c r="A247" s="151">
        <v>3</v>
      </c>
      <c r="B247" s="151">
        <v>2</v>
      </c>
      <c r="C247" s="138">
        <v>1</v>
      </c>
      <c r="D247" s="138">
        <v>1</v>
      </c>
      <c r="E247" s="138">
        <v>1</v>
      </c>
      <c r="F247" s="139">
        <v>1</v>
      </c>
      <c r="G247" s="129" t="s">
        <v>159</v>
      </c>
      <c r="H247" s="27">
        <v>209</v>
      </c>
      <c r="I247" s="240"/>
      <c r="J247" s="240"/>
      <c r="K247" s="240"/>
      <c r="L247" s="240"/>
      <c r="O247" s="276"/>
      <c r="P247" s="276"/>
      <c r="Q247" s="276"/>
      <c r="R247" s="276"/>
    </row>
    <row r="248" spans="1:18" ht="15.75" hidden="1" customHeight="1">
      <c r="A248" s="151">
        <v>3</v>
      </c>
      <c r="B248" s="138">
        <v>2</v>
      </c>
      <c r="C248" s="138">
        <v>1</v>
      </c>
      <c r="D248" s="138">
        <v>1</v>
      </c>
      <c r="E248" s="138">
        <v>2</v>
      </c>
      <c r="F248" s="139"/>
      <c r="G248" s="129" t="s">
        <v>160</v>
      </c>
      <c r="H248" s="27">
        <v>210</v>
      </c>
      <c r="I248" s="297">
        <f>SUM(I249:I250)</f>
        <v>0</v>
      </c>
      <c r="J248" s="297">
        <f t="shared" ref="J248:L248" si="37">SUM(J249:J250)</f>
        <v>0</v>
      </c>
      <c r="K248" s="297">
        <f t="shared" si="37"/>
        <v>0</v>
      </c>
      <c r="L248" s="297">
        <f t="shared" si="37"/>
        <v>0</v>
      </c>
      <c r="O248" s="276"/>
      <c r="P248" s="276"/>
      <c r="Q248" s="276"/>
      <c r="R248" s="276"/>
    </row>
    <row r="249" spans="1:18" ht="15.75" hidden="1" customHeight="1">
      <c r="A249" s="151">
        <v>3</v>
      </c>
      <c r="B249" s="138">
        <v>2</v>
      </c>
      <c r="C249" s="138">
        <v>1</v>
      </c>
      <c r="D249" s="138">
        <v>1</v>
      </c>
      <c r="E249" s="138">
        <v>2</v>
      </c>
      <c r="F249" s="139">
        <v>1</v>
      </c>
      <c r="G249" s="129" t="s">
        <v>161</v>
      </c>
      <c r="H249" s="27">
        <v>211</v>
      </c>
      <c r="I249" s="297"/>
      <c r="J249" s="297"/>
      <c r="K249" s="297"/>
      <c r="L249" s="297"/>
      <c r="O249" s="276"/>
      <c r="P249" s="276"/>
      <c r="Q249" s="276"/>
      <c r="R249" s="276"/>
    </row>
    <row r="250" spans="1:18" ht="15.75" hidden="1" customHeight="1">
      <c r="A250" s="151">
        <v>3</v>
      </c>
      <c r="B250" s="138">
        <v>2</v>
      </c>
      <c r="C250" s="138">
        <v>1</v>
      </c>
      <c r="D250" s="138">
        <v>1</v>
      </c>
      <c r="E250" s="138">
        <v>2</v>
      </c>
      <c r="F250" s="139">
        <v>2</v>
      </c>
      <c r="G250" s="129" t="s">
        <v>162</v>
      </c>
      <c r="H250" s="27">
        <v>212</v>
      </c>
      <c r="I250" s="240"/>
      <c r="J250" s="240"/>
      <c r="K250" s="240"/>
      <c r="L250" s="240"/>
      <c r="O250" s="276"/>
      <c r="P250" s="276"/>
      <c r="Q250" s="276"/>
      <c r="R250" s="276"/>
    </row>
    <row r="251" spans="1:18" ht="15.75" hidden="1" customHeight="1">
      <c r="A251" s="151">
        <v>3</v>
      </c>
      <c r="B251" s="138">
        <v>2</v>
      </c>
      <c r="C251" s="138">
        <v>1</v>
      </c>
      <c r="D251" s="138">
        <v>1</v>
      </c>
      <c r="E251" s="138">
        <v>3</v>
      </c>
      <c r="F251" s="152"/>
      <c r="G251" s="129" t="s">
        <v>163</v>
      </c>
      <c r="H251" s="27">
        <v>213</v>
      </c>
      <c r="I251" s="240">
        <f>SUM(I252:I253)</f>
        <v>0</v>
      </c>
      <c r="J251" s="245">
        <f t="shared" ref="J251:L251" si="38">SUM(J252:J253)</f>
        <v>0</v>
      </c>
      <c r="K251" s="246">
        <f t="shared" si="38"/>
        <v>0</v>
      </c>
      <c r="L251" s="246">
        <f t="shared" si="38"/>
        <v>0</v>
      </c>
      <c r="O251" s="276"/>
      <c r="P251" s="276"/>
      <c r="Q251" s="276"/>
      <c r="R251" s="276"/>
    </row>
    <row r="252" spans="1:18" ht="22.5" hidden="1" customHeight="1">
      <c r="A252" s="151">
        <v>3</v>
      </c>
      <c r="B252" s="138">
        <v>2</v>
      </c>
      <c r="C252" s="138">
        <v>1</v>
      </c>
      <c r="D252" s="138">
        <v>1</v>
      </c>
      <c r="E252" s="138">
        <v>3</v>
      </c>
      <c r="F252" s="139">
        <v>1</v>
      </c>
      <c r="G252" s="129" t="s">
        <v>164</v>
      </c>
      <c r="H252" s="27">
        <v>214</v>
      </c>
      <c r="I252" s="297"/>
      <c r="J252" s="297"/>
      <c r="K252" s="297"/>
      <c r="L252" s="297"/>
      <c r="O252" s="276"/>
      <c r="P252" s="276"/>
      <c r="Q252" s="276"/>
      <c r="R252" s="276"/>
    </row>
    <row r="253" spans="1:18" ht="22.5" hidden="1" customHeight="1">
      <c r="A253" s="151">
        <v>3</v>
      </c>
      <c r="B253" s="138">
        <v>2</v>
      </c>
      <c r="C253" s="138">
        <v>1</v>
      </c>
      <c r="D253" s="138">
        <v>1</v>
      </c>
      <c r="E253" s="138">
        <v>3</v>
      </c>
      <c r="F253" s="139">
        <v>2</v>
      </c>
      <c r="G253" s="129" t="s">
        <v>165</v>
      </c>
      <c r="H253" s="27">
        <v>215</v>
      </c>
      <c r="I253" s="297"/>
      <c r="J253" s="297"/>
      <c r="K253" s="297"/>
      <c r="L253" s="297"/>
      <c r="O253" s="276"/>
      <c r="P253" s="276"/>
      <c r="Q253" s="276"/>
      <c r="R253" s="276"/>
    </row>
    <row r="254" spans="1:18" ht="22.5" hidden="1" customHeight="1">
      <c r="A254" s="66">
        <v>3</v>
      </c>
      <c r="B254" s="67">
        <v>2</v>
      </c>
      <c r="C254" s="67">
        <v>1</v>
      </c>
      <c r="D254" s="67">
        <v>2</v>
      </c>
      <c r="E254" s="67"/>
      <c r="F254" s="69"/>
      <c r="G254" s="70" t="s">
        <v>166</v>
      </c>
      <c r="H254" s="27">
        <v>216</v>
      </c>
      <c r="I254" s="243">
        <f>I255</f>
        <v>0</v>
      </c>
      <c r="J254" s="303">
        <f t="shared" ref="J254:L254" si="39">J255</f>
        <v>0</v>
      </c>
      <c r="K254" s="244">
        <f t="shared" si="39"/>
        <v>0</v>
      </c>
      <c r="L254" s="244">
        <f t="shared" si="39"/>
        <v>0</v>
      </c>
      <c r="O254" s="276"/>
      <c r="P254" s="276"/>
      <c r="Q254" s="276"/>
      <c r="R254" s="276"/>
    </row>
    <row r="255" spans="1:18" ht="22.5" hidden="1" customHeight="1">
      <c r="A255" s="66">
        <v>3</v>
      </c>
      <c r="B255" s="67">
        <v>2</v>
      </c>
      <c r="C255" s="67">
        <v>1</v>
      </c>
      <c r="D255" s="67">
        <v>2</v>
      </c>
      <c r="E255" s="67">
        <v>1</v>
      </c>
      <c r="F255" s="69"/>
      <c r="G255" s="70" t="s">
        <v>166</v>
      </c>
      <c r="H255" s="27">
        <v>217</v>
      </c>
      <c r="I255" s="240">
        <f>SUM(I256:I257)</f>
        <v>0</v>
      </c>
      <c r="J255" s="240">
        <f>SUM(J256:J257)</f>
        <v>0</v>
      </c>
      <c r="K255" s="240">
        <f>SUM(K256:K257)</f>
        <v>0</v>
      </c>
      <c r="L255" s="240">
        <f>SUM(L256:L257)</f>
        <v>0</v>
      </c>
      <c r="O255" s="276"/>
      <c r="P255" s="276"/>
      <c r="Q255" s="276"/>
      <c r="R255" s="276"/>
    </row>
    <row r="256" spans="1:18" ht="22.5" hidden="1" customHeight="1">
      <c r="A256" s="75">
        <v>3</v>
      </c>
      <c r="B256" s="125">
        <v>2</v>
      </c>
      <c r="C256" s="126">
        <v>1</v>
      </c>
      <c r="D256" s="126">
        <v>2</v>
      </c>
      <c r="E256" s="126">
        <v>1</v>
      </c>
      <c r="F256" s="134">
        <v>1</v>
      </c>
      <c r="G256" s="129" t="s">
        <v>167</v>
      </c>
      <c r="H256" s="27">
        <v>218</v>
      </c>
      <c r="I256" s="297"/>
      <c r="J256" s="297"/>
      <c r="K256" s="297"/>
      <c r="L256" s="297"/>
      <c r="O256" s="276"/>
      <c r="P256" s="276"/>
      <c r="Q256" s="276"/>
      <c r="R256" s="276"/>
    </row>
    <row r="257" spans="1:18" ht="22.5" hidden="1" customHeight="1">
      <c r="A257" s="66">
        <v>3</v>
      </c>
      <c r="B257" s="67">
        <v>2</v>
      </c>
      <c r="C257" s="67">
        <v>1</v>
      </c>
      <c r="D257" s="67">
        <v>2</v>
      </c>
      <c r="E257" s="67">
        <v>1</v>
      </c>
      <c r="F257" s="69">
        <v>2</v>
      </c>
      <c r="G257" s="70" t="s">
        <v>168</v>
      </c>
      <c r="H257" s="27">
        <v>219</v>
      </c>
      <c r="I257" s="318"/>
      <c r="J257" s="314"/>
      <c r="K257" s="318"/>
      <c r="L257" s="318"/>
      <c r="O257" s="276"/>
      <c r="P257" s="276"/>
      <c r="Q257" s="276"/>
      <c r="R257" s="276"/>
    </row>
    <row r="258" spans="1:18" ht="15.75" hidden="1" customHeight="1">
      <c r="A258" s="64">
        <v>3</v>
      </c>
      <c r="B258" s="62">
        <v>2</v>
      </c>
      <c r="C258" s="62">
        <v>1</v>
      </c>
      <c r="D258" s="62">
        <v>3</v>
      </c>
      <c r="E258" s="62"/>
      <c r="F258" s="65"/>
      <c r="G258" s="103" t="s">
        <v>169</v>
      </c>
      <c r="H258" s="27">
        <v>220</v>
      </c>
      <c r="I258" s="240">
        <f>I259</f>
        <v>0</v>
      </c>
      <c r="J258" s="246">
        <f>J259</f>
        <v>0</v>
      </c>
      <c r="K258" s="240">
        <f>K259</f>
        <v>0</v>
      </c>
      <c r="L258" s="246">
        <f>L259</f>
        <v>0</v>
      </c>
      <c r="O258" s="276"/>
      <c r="P258" s="276"/>
      <c r="Q258" s="276"/>
      <c r="R258" s="276"/>
    </row>
    <row r="259" spans="1:18" ht="15.75" hidden="1" customHeight="1">
      <c r="A259" s="66">
        <v>3</v>
      </c>
      <c r="B259" s="67">
        <v>2</v>
      </c>
      <c r="C259" s="67">
        <v>1</v>
      </c>
      <c r="D259" s="67">
        <v>3</v>
      </c>
      <c r="E259" s="67">
        <v>1</v>
      </c>
      <c r="F259" s="69"/>
      <c r="G259" s="103" t="s">
        <v>169</v>
      </c>
      <c r="H259" s="27">
        <v>221</v>
      </c>
      <c r="I259" s="243">
        <f>I260+I261</f>
        <v>0</v>
      </c>
      <c r="J259" s="303">
        <f>J260+J261</f>
        <v>0</v>
      </c>
      <c r="K259" s="244">
        <f>K260+K261</f>
        <v>0</v>
      </c>
      <c r="L259" s="244">
        <f>L260+L261</f>
        <v>0</v>
      </c>
      <c r="O259" s="276"/>
      <c r="P259" s="276"/>
      <c r="Q259" s="276"/>
      <c r="R259" s="276"/>
    </row>
    <row r="260" spans="1:18" ht="15.75" hidden="1" customHeight="1">
      <c r="A260" s="66">
        <v>3</v>
      </c>
      <c r="B260" s="67">
        <v>2</v>
      </c>
      <c r="C260" s="67">
        <v>1</v>
      </c>
      <c r="D260" s="67">
        <v>3</v>
      </c>
      <c r="E260" s="67">
        <v>1</v>
      </c>
      <c r="F260" s="69">
        <v>1</v>
      </c>
      <c r="G260" s="70" t="s">
        <v>170</v>
      </c>
      <c r="H260" s="27">
        <v>222</v>
      </c>
      <c r="I260" s="297"/>
      <c r="J260" s="297"/>
      <c r="K260" s="297"/>
      <c r="L260" s="297"/>
      <c r="O260" s="276"/>
      <c r="P260" s="276"/>
      <c r="Q260" s="276"/>
      <c r="R260" s="276"/>
    </row>
    <row r="261" spans="1:18" ht="15.75" hidden="1" customHeight="1">
      <c r="A261" s="66">
        <v>3</v>
      </c>
      <c r="B261" s="67">
        <v>2</v>
      </c>
      <c r="C261" s="67">
        <v>1</v>
      </c>
      <c r="D261" s="67">
        <v>3</v>
      </c>
      <c r="E261" s="67">
        <v>1</v>
      </c>
      <c r="F261" s="69">
        <v>2</v>
      </c>
      <c r="G261" s="70" t="s">
        <v>171</v>
      </c>
      <c r="H261" s="27">
        <v>223</v>
      </c>
      <c r="I261" s="297"/>
      <c r="J261" s="297"/>
      <c r="K261" s="297"/>
      <c r="L261" s="297"/>
      <c r="O261" s="276"/>
      <c r="P261" s="276"/>
      <c r="Q261" s="276"/>
      <c r="R261" s="276"/>
    </row>
    <row r="262" spans="1:18" ht="15.75" hidden="1" customHeight="1">
      <c r="A262" s="66">
        <v>3</v>
      </c>
      <c r="B262" s="67">
        <v>2</v>
      </c>
      <c r="C262" s="67">
        <v>1</v>
      </c>
      <c r="D262" s="67">
        <v>4</v>
      </c>
      <c r="E262" s="67"/>
      <c r="F262" s="69"/>
      <c r="G262" s="70" t="s">
        <v>172</v>
      </c>
      <c r="H262" s="27">
        <v>224</v>
      </c>
      <c r="I262" s="240">
        <f>I263</f>
        <v>0</v>
      </c>
      <c r="J262" s="245">
        <f>J263</f>
        <v>0</v>
      </c>
      <c r="K262" s="246">
        <f>K263</f>
        <v>0</v>
      </c>
      <c r="L262" s="246">
        <f>L263</f>
        <v>0</v>
      </c>
      <c r="O262" s="276"/>
      <c r="P262" s="276"/>
      <c r="Q262" s="276"/>
      <c r="R262" s="276"/>
    </row>
    <row r="263" spans="1:18" ht="15.75" hidden="1" customHeight="1">
      <c r="A263" s="64">
        <v>3</v>
      </c>
      <c r="B263" s="62">
        <v>2</v>
      </c>
      <c r="C263" s="62">
        <v>1</v>
      </c>
      <c r="D263" s="62">
        <v>4</v>
      </c>
      <c r="E263" s="62">
        <v>1</v>
      </c>
      <c r="F263" s="65"/>
      <c r="G263" s="103" t="s">
        <v>172</v>
      </c>
      <c r="H263" s="27">
        <v>225</v>
      </c>
      <c r="I263" s="246">
        <f>SUM(I264:I265)</f>
        <v>0</v>
      </c>
      <c r="J263" s="245">
        <f>SUM(J264:J265)</f>
        <v>0</v>
      </c>
      <c r="K263" s="246">
        <f>SUM(K264:K265)</f>
        <v>0</v>
      </c>
      <c r="L263" s="246">
        <f>SUM(L264:L265)</f>
        <v>0</v>
      </c>
      <c r="O263" s="276"/>
      <c r="P263" s="276"/>
      <c r="Q263" s="276"/>
      <c r="R263" s="276"/>
    </row>
    <row r="264" spans="1:18" ht="15.75" hidden="1" customHeight="1">
      <c r="A264" s="66">
        <v>3</v>
      </c>
      <c r="B264" s="67">
        <v>2</v>
      </c>
      <c r="C264" s="67">
        <v>1</v>
      </c>
      <c r="D264" s="67">
        <v>4</v>
      </c>
      <c r="E264" s="67">
        <v>1</v>
      </c>
      <c r="F264" s="69">
        <v>1</v>
      </c>
      <c r="G264" s="70" t="s">
        <v>173</v>
      </c>
      <c r="H264" s="27">
        <v>226</v>
      </c>
      <c r="I264" s="318"/>
      <c r="J264" s="318"/>
      <c r="K264" s="318"/>
      <c r="L264" s="318"/>
      <c r="O264" s="276"/>
      <c r="P264" s="276"/>
      <c r="Q264" s="276"/>
      <c r="R264" s="276"/>
    </row>
    <row r="265" spans="1:18" ht="15.75" hidden="1" customHeight="1">
      <c r="A265" s="66">
        <v>3</v>
      </c>
      <c r="B265" s="67">
        <v>2</v>
      </c>
      <c r="C265" s="67">
        <v>1</v>
      </c>
      <c r="D265" s="67">
        <v>4</v>
      </c>
      <c r="E265" s="67">
        <v>1</v>
      </c>
      <c r="F265" s="69">
        <v>2</v>
      </c>
      <c r="G265" s="70" t="s">
        <v>174</v>
      </c>
      <c r="H265" s="27">
        <v>227</v>
      </c>
      <c r="I265" s="240"/>
      <c r="J265" s="245"/>
      <c r="K265" s="246"/>
      <c r="L265" s="246"/>
      <c r="O265" s="276"/>
      <c r="P265" s="276"/>
      <c r="Q265" s="276"/>
      <c r="R265" s="276"/>
    </row>
    <row r="266" spans="1:18" ht="0.75" hidden="1" customHeight="1">
      <c r="A266" s="66">
        <v>3</v>
      </c>
      <c r="B266" s="67">
        <v>2</v>
      </c>
      <c r="C266" s="67">
        <v>1</v>
      </c>
      <c r="D266" s="67">
        <v>5</v>
      </c>
      <c r="E266" s="67"/>
      <c r="F266" s="69"/>
      <c r="G266" s="70" t="s">
        <v>175</v>
      </c>
      <c r="H266" s="27">
        <v>228</v>
      </c>
      <c r="I266" s="240">
        <f>I267</f>
        <v>0</v>
      </c>
      <c r="J266" s="245">
        <f t="shared" ref="J266:L267" si="40">J267</f>
        <v>0</v>
      </c>
      <c r="K266" s="246">
        <f t="shared" si="40"/>
        <v>0</v>
      </c>
      <c r="L266" s="246">
        <f t="shared" si="40"/>
        <v>0</v>
      </c>
      <c r="O266" s="276"/>
      <c r="P266" s="276"/>
      <c r="Q266" s="276"/>
      <c r="R266" s="276"/>
    </row>
    <row r="267" spans="1:18" ht="15.75" hidden="1" customHeight="1">
      <c r="A267" s="66">
        <v>3</v>
      </c>
      <c r="B267" s="67">
        <v>2</v>
      </c>
      <c r="C267" s="67">
        <v>1</v>
      </c>
      <c r="D267" s="67">
        <v>5</v>
      </c>
      <c r="E267" s="67">
        <v>1</v>
      </c>
      <c r="F267" s="69"/>
      <c r="G267" s="70" t="s">
        <v>175</v>
      </c>
      <c r="H267" s="27">
        <v>229</v>
      </c>
      <c r="I267" s="318">
        <f>I268</f>
        <v>0</v>
      </c>
      <c r="J267" s="318">
        <f t="shared" si="40"/>
        <v>0</v>
      </c>
      <c r="K267" s="318">
        <f t="shared" si="40"/>
        <v>0</v>
      </c>
      <c r="L267" s="318">
        <f t="shared" si="40"/>
        <v>0</v>
      </c>
      <c r="O267" s="276"/>
      <c r="P267" s="276"/>
      <c r="Q267" s="276"/>
      <c r="R267" s="276"/>
    </row>
    <row r="268" spans="1:18" ht="15.75" hidden="1" customHeight="1">
      <c r="A268" s="125">
        <v>3</v>
      </c>
      <c r="B268" s="126">
        <v>2</v>
      </c>
      <c r="C268" s="126">
        <v>1</v>
      </c>
      <c r="D268" s="126">
        <v>5</v>
      </c>
      <c r="E268" s="126">
        <v>1</v>
      </c>
      <c r="F268" s="134">
        <v>1</v>
      </c>
      <c r="G268" s="70" t="s">
        <v>175</v>
      </c>
      <c r="H268" s="27">
        <v>230</v>
      </c>
      <c r="I268" s="240"/>
      <c r="J268" s="245"/>
      <c r="K268" s="246"/>
      <c r="L268" s="246"/>
      <c r="O268" s="276"/>
      <c r="P268" s="276"/>
      <c r="Q268" s="276"/>
      <c r="R268" s="276"/>
    </row>
    <row r="269" spans="1:18" ht="15.75" hidden="1" customHeight="1">
      <c r="A269" s="66">
        <v>3</v>
      </c>
      <c r="B269" s="67">
        <v>2</v>
      </c>
      <c r="C269" s="67">
        <v>1</v>
      </c>
      <c r="D269" s="67">
        <v>6</v>
      </c>
      <c r="E269" s="67"/>
      <c r="F269" s="69"/>
      <c r="G269" s="70" t="s">
        <v>176</v>
      </c>
      <c r="H269" s="27">
        <v>231</v>
      </c>
      <c r="I269" s="240">
        <f>I270</f>
        <v>0</v>
      </c>
      <c r="J269" s="240">
        <f t="shared" ref="J269:L270" si="41">J270</f>
        <v>0</v>
      </c>
      <c r="K269" s="240">
        <f t="shared" si="41"/>
        <v>0</v>
      </c>
      <c r="L269" s="240">
        <f t="shared" si="41"/>
        <v>0</v>
      </c>
      <c r="O269" s="276"/>
      <c r="P269" s="276"/>
      <c r="Q269" s="276"/>
      <c r="R269" s="276"/>
    </row>
    <row r="270" spans="1:18" ht="22.5" hidden="1" customHeight="1">
      <c r="A270" s="66">
        <v>3</v>
      </c>
      <c r="B270" s="66">
        <v>2</v>
      </c>
      <c r="C270" s="67">
        <v>1</v>
      </c>
      <c r="D270" s="67">
        <v>6</v>
      </c>
      <c r="E270" s="67">
        <v>1</v>
      </c>
      <c r="F270" s="69"/>
      <c r="G270" s="70" t="s">
        <v>176</v>
      </c>
      <c r="H270" s="27">
        <v>232</v>
      </c>
      <c r="I270" s="296">
        <f>I271</f>
        <v>0</v>
      </c>
      <c r="J270" s="297">
        <f t="shared" si="41"/>
        <v>0</v>
      </c>
      <c r="K270" s="297">
        <f t="shared" si="41"/>
        <v>0</v>
      </c>
      <c r="L270" s="297">
        <f t="shared" si="41"/>
        <v>0</v>
      </c>
      <c r="O270" s="276"/>
      <c r="P270" s="276"/>
      <c r="Q270" s="276"/>
      <c r="R270" s="276"/>
    </row>
    <row r="271" spans="1:18" ht="15.75" hidden="1" customHeight="1">
      <c r="A271" s="86">
        <v>3</v>
      </c>
      <c r="B271" s="86">
        <v>2</v>
      </c>
      <c r="C271" s="81">
        <v>1</v>
      </c>
      <c r="D271" s="81">
        <v>6</v>
      </c>
      <c r="E271" s="81">
        <v>1</v>
      </c>
      <c r="F271" s="84">
        <v>1</v>
      </c>
      <c r="G271" s="94" t="s">
        <v>176</v>
      </c>
      <c r="H271" s="27">
        <v>233</v>
      </c>
      <c r="I271" s="297"/>
      <c r="J271" s="297"/>
      <c r="K271" s="297"/>
      <c r="L271" s="297"/>
      <c r="O271" s="276"/>
      <c r="P271" s="276"/>
      <c r="Q271" s="276"/>
      <c r="R271" s="276"/>
    </row>
    <row r="272" spans="1:18" ht="22.5" hidden="1" customHeight="1">
      <c r="A272" s="66">
        <v>3</v>
      </c>
      <c r="B272" s="66">
        <v>2</v>
      </c>
      <c r="C272" s="67">
        <v>1</v>
      </c>
      <c r="D272" s="67">
        <v>7</v>
      </c>
      <c r="E272" s="67"/>
      <c r="F272" s="69"/>
      <c r="G272" s="70" t="s">
        <v>177</v>
      </c>
      <c r="H272" s="27">
        <v>234</v>
      </c>
      <c r="I272" s="240">
        <f>I273</f>
        <v>0</v>
      </c>
      <c r="J272" s="245">
        <f>J273</f>
        <v>0</v>
      </c>
      <c r="K272" s="246">
        <f>K273</f>
        <v>0</v>
      </c>
      <c r="L272" s="246">
        <f>L273</f>
        <v>0</v>
      </c>
      <c r="O272" s="276"/>
      <c r="P272" s="276"/>
      <c r="Q272" s="276"/>
      <c r="R272" s="276"/>
    </row>
    <row r="273" spans="1:18" ht="15.75" hidden="1" customHeight="1">
      <c r="A273" s="66">
        <v>3</v>
      </c>
      <c r="B273" s="67">
        <v>2</v>
      </c>
      <c r="C273" s="67">
        <v>1</v>
      </c>
      <c r="D273" s="67">
        <v>7</v>
      </c>
      <c r="E273" s="67">
        <v>1</v>
      </c>
      <c r="F273" s="69"/>
      <c r="G273" s="70" t="s">
        <v>177</v>
      </c>
      <c r="H273" s="27">
        <v>235</v>
      </c>
      <c r="I273" s="240">
        <f>I274+I275</f>
        <v>0</v>
      </c>
      <c r="J273" s="240">
        <f>J274+J275</f>
        <v>0</v>
      </c>
      <c r="K273" s="240">
        <f>K274+K275</f>
        <v>0</v>
      </c>
      <c r="L273" s="240">
        <f>L274+L275</f>
        <v>0</v>
      </c>
      <c r="O273" s="276"/>
      <c r="P273" s="276"/>
      <c r="Q273" s="276"/>
      <c r="R273" s="276"/>
    </row>
    <row r="274" spans="1:18" ht="15.75" hidden="1" customHeight="1">
      <c r="A274" s="66">
        <v>3</v>
      </c>
      <c r="B274" s="67">
        <v>2</v>
      </c>
      <c r="C274" s="67">
        <v>1</v>
      </c>
      <c r="D274" s="67">
        <v>7</v>
      </c>
      <c r="E274" s="67">
        <v>1</v>
      </c>
      <c r="F274" s="69">
        <v>1</v>
      </c>
      <c r="G274" s="70" t="s">
        <v>178</v>
      </c>
      <c r="H274" s="27">
        <v>236</v>
      </c>
      <c r="I274" s="240"/>
      <c r="J274" s="240"/>
      <c r="K274" s="240"/>
      <c r="L274" s="240"/>
      <c r="O274" s="276"/>
      <c r="P274" s="276"/>
      <c r="Q274" s="276"/>
      <c r="R274" s="276"/>
    </row>
    <row r="275" spans="1:18" ht="15.75" hidden="1" customHeight="1">
      <c r="A275" s="66">
        <v>3</v>
      </c>
      <c r="B275" s="67">
        <v>2</v>
      </c>
      <c r="C275" s="67">
        <v>1</v>
      </c>
      <c r="D275" s="67">
        <v>7</v>
      </c>
      <c r="E275" s="67">
        <v>1</v>
      </c>
      <c r="F275" s="69">
        <v>2</v>
      </c>
      <c r="G275" s="70" t="s">
        <v>179</v>
      </c>
      <c r="H275" s="27">
        <v>237</v>
      </c>
      <c r="I275" s="297"/>
      <c r="J275" s="297"/>
      <c r="K275" s="297"/>
      <c r="L275" s="297"/>
      <c r="O275" s="276"/>
      <c r="P275" s="276"/>
      <c r="Q275" s="276"/>
      <c r="R275" s="276"/>
    </row>
    <row r="276" spans="1:18" ht="15.75" hidden="1" customHeight="1">
      <c r="A276" s="130">
        <v>3</v>
      </c>
      <c r="B276" s="131">
        <v>2</v>
      </c>
      <c r="C276" s="131">
        <v>2</v>
      </c>
      <c r="D276" s="153"/>
      <c r="E276" s="153"/>
      <c r="F276" s="154"/>
      <c r="G276" s="70" t="s">
        <v>180</v>
      </c>
      <c r="H276" s="27">
        <v>238</v>
      </c>
      <c r="I276" s="240">
        <f>SUM(I277+I286+I290+I294+I298+I301+I304)</f>
        <v>0</v>
      </c>
      <c r="J276" s="240">
        <f>SUM(J277+J286+J290+J294+J298+J301+J304)</f>
        <v>0</v>
      </c>
      <c r="K276" s="240">
        <f>SUM(K277+K286+K290+K294+K298+K301+K304)</f>
        <v>0</v>
      </c>
      <c r="L276" s="240">
        <f>SUM(L277+L286+L290+L294+L298+L301+L304)</f>
        <v>0</v>
      </c>
      <c r="O276" s="276"/>
      <c r="P276" s="276"/>
      <c r="Q276" s="276"/>
      <c r="R276" s="276"/>
    </row>
    <row r="277" spans="1:18" ht="15.75" hidden="1" customHeight="1">
      <c r="A277" s="66">
        <v>3</v>
      </c>
      <c r="B277" s="67">
        <v>2</v>
      </c>
      <c r="C277" s="67">
        <v>2</v>
      </c>
      <c r="D277" s="67">
        <v>1</v>
      </c>
      <c r="E277" s="67"/>
      <c r="F277" s="69"/>
      <c r="G277" s="70" t="s">
        <v>181</v>
      </c>
      <c r="H277" s="27">
        <v>239</v>
      </c>
      <c r="I277" s="297">
        <f>I278</f>
        <v>0</v>
      </c>
      <c r="J277" s="296">
        <f>J278</f>
        <v>0</v>
      </c>
      <c r="K277" s="297">
        <f>K278</f>
        <v>0</v>
      </c>
      <c r="L277" s="297">
        <f>L278</f>
        <v>0</v>
      </c>
      <c r="O277" s="276"/>
      <c r="P277" s="276"/>
      <c r="Q277" s="276"/>
      <c r="R277" s="276"/>
    </row>
    <row r="278" spans="1:18" ht="15.75" hidden="1" customHeight="1">
      <c r="A278" s="71">
        <v>3</v>
      </c>
      <c r="B278" s="66">
        <v>2</v>
      </c>
      <c r="C278" s="67">
        <v>2</v>
      </c>
      <c r="D278" s="67">
        <v>1</v>
      </c>
      <c r="E278" s="67">
        <v>1</v>
      </c>
      <c r="F278" s="69"/>
      <c r="G278" s="70" t="s">
        <v>159</v>
      </c>
      <c r="H278" s="27">
        <v>240</v>
      </c>
      <c r="I278" s="297">
        <f>SUM(I279)</f>
        <v>0</v>
      </c>
      <c r="J278" s="296">
        <f t="shared" ref="J278:L278" si="42">SUM(J279)</f>
        <v>0</v>
      </c>
      <c r="K278" s="297">
        <f t="shared" si="42"/>
        <v>0</v>
      </c>
      <c r="L278" s="297">
        <f t="shared" si="42"/>
        <v>0</v>
      </c>
      <c r="O278" s="276"/>
      <c r="P278" s="276"/>
      <c r="Q278" s="276"/>
      <c r="R278" s="276"/>
    </row>
    <row r="279" spans="1:18" ht="15.75" hidden="1" customHeight="1">
      <c r="A279" s="71">
        <v>3</v>
      </c>
      <c r="B279" s="66">
        <v>2</v>
      </c>
      <c r="C279" s="67">
        <v>2</v>
      </c>
      <c r="D279" s="67">
        <v>1</v>
      </c>
      <c r="E279" s="67">
        <v>1</v>
      </c>
      <c r="F279" s="69">
        <v>1</v>
      </c>
      <c r="G279" s="70" t="s">
        <v>159</v>
      </c>
      <c r="H279" s="27">
        <v>241</v>
      </c>
      <c r="I279" s="240"/>
      <c r="J279" s="240"/>
      <c r="K279" s="240"/>
      <c r="L279" s="240"/>
      <c r="O279" s="276"/>
      <c r="P279" s="276"/>
      <c r="Q279" s="276"/>
      <c r="R279" s="276"/>
    </row>
    <row r="280" spans="1:18" ht="15.75" hidden="1" customHeight="1">
      <c r="A280" s="104">
        <v>3</v>
      </c>
      <c r="B280" s="130">
        <v>2</v>
      </c>
      <c r="C280" s="131">
        <v>2</v>
      </c>
      <c r="D280" s="131">
        <v>1</v>
      </c>
      <c r="E280" s="131">
        <v>2</v>
      </c>
      <c r="F280" s="132"/>
      <c r="G280" s="70" t="s">
        <v>182</v>
      </c>
      <c r="H280" s="27">
        <v>242</v>
      </c>
      <c r="I280" s="297">
        <f>SUM(I281:I282)</f>
        <v>0</v>
      </c>
      <c r="J280" s="296">
        <f t="shared" ref="J280:K280" si="43">SUM(J281:J282)</f>
        <v>0</v>
      </c>
      <c r="K280" s="297">
        <f t="shared" si="43"/>
        <v>0</v>
      </c>
      <c r="L280" s="297">
        <f>SUM(L281:L282)</f>
        <v>0</v>
      </c>
      <c r="O280" s="276"/>
      <c r="P280" s="276"/>
      <c r="Q280" s="276"/>
      <c r="R280" s="276"/>
    </row>
    <row r="281" spans="1:18" ht="15.75" hidden="1" customHeight="1">
      <c r="A281" s="104">
        <v>3</v>
      </c>
      <c r="B281" s="130">
        <v>2</v>
      </c>
      <c r="C281" s="131">
        <v>2</v>
      </c>
      <c r="D281" s="131">
        <v>1</v>
      </c>
      <c r="E281" s="131">
        <v>2</v>
      </c>
      <c r="F281" s="132">
        <v>1</v>
      </c>
      <c r="G281" s="70" t="s">
        <v>161</v>
      </c>
      <c r="H281" s="27">
        <v>243</v>
      </c>
      <c r="I281" s="297"/>
      <c r="J281" s="296"/>
      <c r="K281" s="297"/>
      <c r="L281" s="297"/>
      <c r="O281" s="276"/>
      <c r="P281" s="276"/>
      <c r="Q281" s="276"/>
      <c r="R281" s="276"/>
    </row>
    <row r="282" spans="1:18" ht="0.75" hidden="1" customHeight="1">
      <c r="A282" s="104">
        <v>3</v>
      </c>
      <c r="B282" s="130">
        <v>2</v>
      </c>
      <c r="C282" s="131">
        <v>2</v>
      </c>
      <c r="D282" s="131">
        <v>1</v>
      </c>
      <c r="E282" s="131">
        <v>2</v>
      </c>
      <c r="F282" s="132">
        <v>2</v>
      </c>
      <c r="G282" s="70" t="s">
        <v>162</v>
      </c>
      <c r="H282" s="27">
        <v>244</v>
      </c>
      <c r="I282" s="240"/>
      <c r="J282" s="246"/>
      <c r="K282" s="240"/>
      <c r="L282" s="246"/>
      <c r="O282" s="276"/>
      <c r="P282" s="276"/>
      <c r="Q282" s="276"/>
      <c r="R282" s="276"/>
    </row>
    <row r="283" spans="1:18" ht="15.75" hidden="1" customHeight="1">
      <c r="A283" s="104">
        <v>3</v>
      </c>
      <c r="B283" s="130">
        <v>2</v>
      </c>
      <c r="C283" s="131">
        <v>2</v>
      </c>
      <c r="D283" s="131">
        <v>1</v>
      </c>
      <c r="E283" s="131">
        <v>3</v>
      </c>
      <c r="F283" s="132"/>
      <c r="G283" s="70" t="s">
        <v>163</v>
      </c>
      <c r="H283" s="27">
        <v>245</v>
      </c>
      <c r="I283" s="243">
        <f>SUM(I284:I285)</f>
        <v>0</v>
      </c>
      <c r="J283" s="303">
        <f t="shared" ref="J283:K283" si="44">SUM(J284:J285)</f>
        <v>0</v>
      </c>
      <c r="K283" s="244">
        <f t="shared" si="44"/>
        <v>0</v>
      </c>
      <c r="L283" s="244">
        <f>SUM(L284:L285)</f>
        <v>0</v>
      </c>
      <c r="O283" s="276"/>
      <c r="P283" s="276"/>
      <c r="Q283" s="276"/>
      <c r="R283" s="276"/>
    </row>
    <row r="284" spans="1:18" ht="22.5" hidden="1" customHeight="1">
      <c r="A284" s="104">
        <v>3</v>
      </c>
      <c r="B284" s="130">
        <v>2</v>
      </c>
      <c r="C284" s="131">
        <v>2</v>
      </c>
      <c r="D284" s="131">
        <v>1</v>
      </c>
      <c r="E284" s="131">
        <v>3</v>
      </c>
      <c r="F284" s="132">
        <v>1</v>
      </c>
      <c r="G284" s="70" t="s">
        <v>164</v>
      </c>
      <c r="H284" s="27">
        <v>246</v>
      </c>
      <c r="I284" s="297"/>
      <c r="J284" s="297"/>
      <c r="K284" s="297"/>
      <c r="L284" s="297"/>
      <c r="O284" s="276"/>
      <c r="P284" s="276"/>
      <c r="Q284" s="276"/>
      <c r="R284" s="276"/>
    </row>
    <row r="285" spans="1:18" ht="22.5" hidden="1" customHeight="1">
      <c r="A285" s="104">
        <v>3</v>
      </c>
      <c r="B285" s="130">
        <v>2</v>
      </c>
      <c r="C285" s="131">
        <v>2</v>
      </c>
      <c r="D285" s="131">
        <v>1</v>
      </c>
      <c r="E285" s="131">
        <v>3</v>
      </c>
      <c r="F285" s="132">
        <v>2</v>
      </c>
      <c r="G285" s="70" t="s">
        <v>183</v>
      </c>
      <c r="H285" s="27">
        <v>247</v>
      </c>
      <c r="I285" s="297"/>
      <c r="J285" s="297"/>
      <c r="K285" s="297"/>
      <c r="L285" s="297"/>
      <c r="O285" s="276"/>
      <c r="P285" s="276"/>
      <c r="Q285" s="276"/>
      <c r="R285" s="276"/>
    </row>
    <row r="286" spans="1:18" ht="22.5" hidden="1" customHeight="1">
      <c r="A286" s="71">
        <v>3</v>
      </c>
      <c r="B286" s="66">
        <v>2</v>
      </c>
      <c r="C286" s="67">
        <v>2</v>
      </c>
      <c r="D286" s="67">
        <v>2</v>
      </c>
      <c r="E286" s="67"/>
      <c r="F286" s="69"/>
      <c r="G286" s="70" t="s">
        <v>184</v>
      </c>
      <c r="H286" s="27">
        <v>248</v>
      </c>
      <c r="I286" s="240">
        <f>I287</f>
        <v>0</v>
      </c>
      <c r="J286" s="245">
        <f>J287</f>
        <v>0</v>
      </c>
      <c r="K286" s="246">
        <f>K287</f>
        <v>0</v>
      </c>
      <c r="L286" s="246">
        <f>L287</f>
        <v>0</v>
      </c>
      <c r="O286" s="276"/>
      <c r="P286" s="276"/>
      <c r="Q286" s="276"/>
      <c r="R286" s="276"/>
    </row>
    <row r="287" spans="1:18" ht="22.5" hidden="1" customHeight="1">
      <c r="A287" s="66">
        <v>3</v>
      </c>
      <c r="B287" s="67">
        <v>2</v>
      </c>
      <c r="C287" s="62">
        <v>2</v>
      </c>
      <c r="D287" s="62">
        <v>2</v>
      </c>
      <c r="E287" s="62">
        <v>1</v>
      </c>
      <c r="F287" s="65"/>
      <c r="G287" s="70" t="s">
        <v>184</v>
      </c>
      <c r="H287" s="27">
        <v>249</v>
      </c>
      <c r="I287" s="240">
        <f>SUM(I288:I289)</f>
        <v>0</v>
      </c>
      <c r="J287" s="240">
        <f>SUM(J288:J289)</f>
        <v>0</v>
      </c>
      <c r="K287" s="240">
        <f>SUM(K288:K289)</f>
        <v>0</v>
      </c>
      <c r="L287" s="240">
        <f>SUM(L288:L289)</f>
        <v>0</v>
      </c>
      <c r="O287" s="276"/>
      <c r="P287" s="276"/>
      <c r="Q287" s="276"/>
      <c r="R287" s="276"/>
    </row>
    <row r="288" spans="1:18" ht="22.5" hidden="1" customHeight="1">
      <c r="A288" s="66">
        <v>3</v>
      </c>
      <c r="B288" s="67">
        <v>2</v>
      </c>
      <c r="C288" s="67">
        <v>2</v>
      </c>
      <c r="D288" s="67">
        <v>2</v>
      </c>
      <c r="E288" s="67">
        <v>1</v>
      </c>
      <c r="F288" s="69">
        <v>1</v>
      </c>
      <c r="G288" s="70" t="s">
        <v>185</v>
      </c>
      <c r="H288" s="27">
        <v>250</v>
      </c>
      <c r="I288" s="297"/>
      <c r="J288" s="297"/>
      <c r="K288" s="297"/>
      <c r="L288" s="297"/>
      <c r="O288" s="276"/>
      <c r="P288" s="276"/>
      <c r="Q288" s="276"/>
      <c r="R288" s="276"/>
    </row>
    <row r="289" spans="1:18" ht="22.5" hidden="1" customHeight="1">
      <c r="A289" s="66">
        <v>3</v>
      </c>
      <c r="B289" s="67">
        <v>2</v>
      </c>
      <c r="C289" s="67">
        <v>2</v>
      </c>
      <c r="D289" s="67">
        <v>2</v>
      </c>
      <c r="E289" s="67">
        <v>1</v>
      </c>
      <c r="F289" s="69">
        <v>2</v>
      </c>
      <c r="G289" s="104" t="s">
        <v>186</v>
      </c>
      <c r="H289" s="27">
        <v>251</v>
      </c>
      <c r="I289" s="297"/>
      <c r="J289" s="297"/>
      <c r="K289" s="297"/>
      <c r="L289" s="297"/>
      <c r="O289" s="276"/>
      <c r="P289" s="276"/>
      <c r="Q289" s="276"/>
      <c r="R289" s="276"/>
    </row>
    <row r="290" spans="1:18" ht="15.75" hidden="1" customHeight="1">
      <c r="A290" s="66">
        <v>3</v>
      </c>
      <c r="B290" s="67">
        <v>2</v>
      </c>
      <c r="C290" s="67">
        <v>2</v>
      </c>
      <c r="D290" s="67">
        <v>3</v>
      </c>
      <c r="E290" s="67"/>
      <c r="F290" s="69"/>
      <c r="G290" s="70" t="s">
        <v>187</v>
      </c>
      <c r="H290" s="27">
        <v>252</v>
      </c>
      <c r="I290" s="240">
        <f>I291</f>
        <v>0</v>
      </c>
      <c r="J290" s="245">
        <f>J291</f>
        <v>0</v>
      </c>
      <c r="K290" s="246">
        <f>K291</f>
        <v>0</v>
      </c>
      <c r="L290" s="246">
        <f>L291</f>
        <v>0</v>
      </c>
      <c r="O290" s="276"/>
      <c r="P290" s="276"/>
      <c r="Q290" s="276"/>
      <c r="R290" s="276"/>
    </row>
    <row r="291" spans="1:18" ht="15.75" hidden="1" customHeight="1">
      <c r="A291" s="64">
        <v>3</v>
      </c>
      <c r="B291" s="67">
        <v>2</v>
      </c>
      <c r="C291" s="67">
        <v>2</v>
      </c>
      <c r="D291" s="67">
        <v>3</v>
      </c>
      <c r="E291" s="67">
        <v>1</v>
      </c>
      <c r="F291" s="69"/>
      <c r="G291" s="70" t="s">
        <v>187</v>
      </c>
      <c r="H291" s="27">
        <v>253</v>
      </c>
      <c r="I291" s="240">
        <f>I292+I293</f>
        <v>0</v>
      </c>
      <c r="J291" s="245">
        <f>J292+J293</f>
        <v>0</v>
      </c>
      <c r="K291" s="246">
        <f>K292+K293</f>
        <v>0</v>
      </c>
      <c r="L291" s="246">
        <f>L292+L293</f>
        <v>0</v>
      </c>
      <c r="O291" s="276"/>
      <c r="P291" s="276"/>
      <c r="Q291" s="276"/>
      <c r="R291" s="276"/>
    </row>
    <row r="292" spans="1:18" ht="22.5" hidden="1" customHeight="1">
      <c r="A292" s="64">
        <v>3</v>
      </c>
      <c r="B292" s="67">
        <v>2</v>
      </c>
      <c r="C292" s="67">
        <v>2</v>
      </c>
      <c r="D292" s="67">
        <v>3</v>
      </c>
      <c r="E292" s="67">
        <v>1</v>
      </c>
      <c r="F292" s="69">
        <v>1</v>
      </c>
      <c r="G292" s="70" t="s">
        <v>188</v>
      </c>
      <c r="H292" s="27">
        <v>254</v>
      </c>
      <c r="I292" s="297"/>
      <c r="J292" s="297"/>
      <c r="K292" s="297"/>
      <c r="L292" s="297"/>
      <c r="O292" s="276"/>
      <c r="P292" s="276"/>
      <c r="Q292" s="276"/>
      <c r="R292" s="276"/>
    </row>
    <row r="293" spans="1:18" ht="15.75" hidden="1" customHeight="1">
      <c r="A293" s="64">
        <v>3</v>
      </c>
      <c r="B293" s="67">
        <v>2</v>
      </c>
      <c r="C293" s="67">
        <v>2</v>
      </c>
      <c r="D293" s="67">
        <v>3</v>
      </c>
      <c r="E293" s="67">
        <v>1</v>
      </c>
      <c r="F293" s="69">
        <v>2</v>
      </c>
      <c r="G293" s="70" t="s">
        <v>189</v>
      </c>
      <c r="H293" s="27">
        <v>255</v>
      </c>
      <c r="I293" s="297"/>
      <c r="J293" s="297"/>
      <c r="K293" s="297"/>
      <c r="L293" s="297"/>
      <c r="O293" s="276"/>
      <c r="P293" s="276"/>
      <c r="Q293" s="276"/>
      <c r="R293" s="276"/>
    </row>
    <row r="294" spans="1:18" ht="15.75" hidden="1" customHeight="1">
      <c r="A294" s="66">
        <v>3</v>
      </c>
      <c r="B294" s="67">
        <v>2</v>
      </c>
      <c r="C294" s="67">
        <v>2</v>
      </c>
      <c r="D294" s="67">
        <v>4</v>
      </c>
      <c r="E294" s="67"/>
      <c r="F294" s="69"/>
      <c r="G294" s="70" t="s">
        <v>190</v>
      </c>
      <c r="H294" s="27">
        <v>256</v>
      </c>
      <c r="I294" s="240">
        <f>I295</f>
        <v>0</v>
      </c>
      <c r="J294" s="245">
        <f>J295</f>
        <v>0</v>
      </c>
      <c r="K294" s="246">
        <f>K295</f>
        <v>0</v>
      </c>
      <c r="L294" s="246">
        <f>L295</f>
        <v>0</v>
      </c>
      <c r="O294" s="276"/>
      <c r="P294" s="276"/>
      <c r="Q294" s="276"/>
      <c r="R294" s="276"/>
    </row>
    <row r="295" spans="1:18" ht="15.75" hidden="1" customHeight="1">
      <c r="A295" s="66">
        <v>3</v>
      </c>
      <c r="B295" s="67">
        <v>2</v>
      </c>
      <c r="C295" s="67">
        <v>2</v>
      </c>
      <c r="D295" s="67">
        <v>4</v>
      </c>
      <c r="E295" s="67">
        <v>1</v>
      </c>
      <c r="F295" s="69"/>
      <c r="G295" s="70" t="s">
        <v>190</v>
      </c>
      <c r="H295" s="27">
        <v>257</v>
      </c>
      <c r="I295" s="240">
        <f>SUM(I296:I297)</f>
        <v>0</v>
      </c>
      <c r="J295" s="245">
        <f>SUM(J296:J297)</f>
        <v>0</v>
      </c>
      <c r="K295" s="246">
        <f>SUM(K296:K297)</f>
        <v>0</v>
      </c>
      <c r="L295" s="246">
        <f>SUM(L296:L297)</f>
        <v>0</v>
      </c>
      <c r="O295" s="276"/>
      <c r="P295" s="276"/>
      <c r="Q295" s="276"/>
      <c r="R295" s="276"/>
    </row>
    <row r="296" spans="1:18" ht="15.75" hidden="1" customHeight="1">
      <c r="A296" s="66">
        <v>3</v>
      </c>
      <c r="B296" s="67">
        <v>2</v>
      </c>
      <c r="C296" s="67">
        <v>2</v>
      </c>
      <c r="D296" s="67">
        <v>4</v>
      </c>
      <c r="E296" s="67">
        <v>1</v>
      </c>
      <c r="F296" s="69">
        <v>1</v>
      </c>
      <c r="G296" s="70" t="s">
        <v>191</v>
      </c>
      <c r="H296" s="27">
        <v>258</v>
      </c>
      <c r="I296" s="297"/>
      <c r="J296" s="297"/>
      <c r="K296" s="297"/>
      <c r="L296" s="297"/>
      <c r="O296" s="276"/>
      <c r="P296" s="276"/>
      <c r="Q296" s="276"/>
      <c r="R296" s="276"/>
    </row>
    <row r="297" spans="1:18" ht="15.75" hidden="1" customHeight="1">
      <c r="A297" s="64">
        <v>3</v>
      </c>
      <c r="B297" s="62">
        <v>2</v>
      </c>
      <c r="C297" s="62">
        <v>2</v>
      </c>
      <c r="D297" s="62">
        <v>4</v>
      </c>
      <c r="E297" s="62">
        <v>1</v>
      </c>
      <c r="F297" s="65">
        <v>2</v>
      </c>
      <c r="G297" s="104" t="s">
        <v>192</v>
      </c>
      <c r="H297" s="27">
        <v>259</v>
      </c>
      <c r="I297" s="240"/>
      <c r="J297" s="247"/>
      <c r="K297" s="246"/>
      <c r="L297" s="246"/>
      <c r="O297" s="276"/>
      <c r="P297" s="276"/>
      <c r="Q297" s="276"/>
      <c r="R297" s="276"/>
    </row>
    <row r="298" spans="1:18" ht="15.75" hidden="1" customHeight="1">
      <c r="A298" s="66">
        <v>3</v>
      </c>
      <c r="B298" s="67">
        <v>2</v>
      </c>
      <c r="C298" s="67">
        <v>2</v>
      </c>
      <c r="D298" s="67">
        <v>5</v>
      </c>
      <c r="E298" s="67"/>
      <c r="F298" s="69"/>
      <c r="G298" s="70" t="s">
        <v>193</v>
      </c>
      <c r="H298" s="27">
        <v>260</v>
      </c>
      <c r="I298" s="240">
        <f>I299</f>
        <v>0</v>
      </c>
      <c r="J298" s="247">
        <f t="shared" ref="J298:L299" si="45">J299</f>
        <v>0</v>
      </c>
      <c r="K298" s="246">
        <f t="shared" si="45"/>
        <v>0</v>
      </c>
      <c r="L298" s="246">
        <f t="shared" si="45"/>
        <v>0</v>
      </c>
      <c r="O298" s="276"/>
      <c r="P298" s="276"/>
      <c r="Q298" s="276"/>
      <c r="R298" s="276"/>
    </row>
    <row r="299" spans="1:18" ht="15.75" hidden="1" customHeight="1">
      <c r="A299" s="66">
        <v>3</v>
      </c>
      <c r="B299" s="67">
        <v>2</v>
      </c>
      <c r="C299" s="67">
        <v>2</v>
      </c>
      <c r="D299" s="67">
        <v>5</v>
      </c>
      <c r="E299" s="67">
        <v>1</v>
      </c>
      <c r="F299" s="69"/>
      <c r="G299" s="70" t="s">
        <v>193</v>
      </c>
      <c r="H299" s="27">
        <v>261</v>
      </c>
      <c r="I299" s="297">
        <f>I300</f>
        <v>0</v>
      </c>
      <c r="J299" s="297">
        <f t="shared" si="45"/>
        <v>0</v>
      </c>
      <c r="K299" s="297">
        <f t="shared" si="45"/>
        <v>0</v>
      </c>
      <c r="L299" s="297">
        <f t="shared" si="45"/>
        <v>0</v>
      </c>
      <c r="O299" s="276"/>
      <c r="P299" s="276"/>
      <c r="Q299" s="276"/>
      <c r="R299" s="276"/>
    </row>
    <row r="300" spans="1:18" ht="15.75" hidden="1" customHeight="1">
      <c r="A300" s="80">
        <v>3</v>
      </c>
      <c r="B300" s="81">
        <v>2</v>
      </c>
      <c r="C300" s="81">
        <v>2</v>
      </c>
      <c r="D300" s="81">
        <v>5</v>
      </c>
      <c r="E300" s="81">
        <v>1</v>
      </c>
      <c r="F300" s="84">
        <v>1</v>
      </c>
      <c r="G300" s="70" t="s">
        <v>193</v>
      </c>
      <c r="H300" s="27">
        <v>262</v>
      </c>
      <c r="I300" s="240"/>
      <c r="J300" s="247"/>
      <c r="K300" s="246"/>
      <c r="L300" s="246"/>
      <c r="O300" s="276"/>
      <c r="P300" s="276"/>
      <c r="Q300" s="276"/>
      <c r="R300" s="276"/>
    </row>
    <row r="301" spans="1:18" ht="15.75" hidden="1" customHeight="1">
      <c r="A301" s="66">
        <v>3</v>
      </c>
      <c r="B301" s="67">
        <v>2</v>
      </c>
      <c r="C301" s="67">
        <v>2</v>
      </c>
      <c r="D301" s="67">
        <v>6</v>
      </c>
      <c r="E301" s="67"/>
      <c r="F301" s="69"/>
      <c r="G301" s="70" t="s">
        <v>176</v>
      </c>
      <c r="H301" s="27">
        <v>263</v>
      </c>
      <c r="I301" s="240">
        <f>I302</f>
        <v>0</v>
      </c>
      <c r="J301" s="240">
        <f t="shared" ref="J301:L302" si="46">J302</f>
        <v>0</v>
      </c>
      <c r="K301" s="240">
        <f t="shared" si="46"/>
        <v>0</v>
      </c>
      <c r="L301" s="240">
        <f t="shared" si="46"/>
        <v>0</v>
      </c>
      <c r="O301" s="276"/>
      <c r="P301" s="276"/>
      <c r="Q301" s="276"/>
      <c r="R301" s="276"/>
    </row>
    <row r="302" spans="1:18" ht="22.5" hidden="1" customHeight="1">
      <c r="A302" s="66">
        <v>3</v>
      </c>
      <c r="B302" s="67">
        <v>2</v>
      </c>
      <c r="C302" s="67">
        <v>2</v>
      </c>
      <c r="D302" s="67">
        <v>6</v>
      </c>
      <c r="E302" s="67">
        <v>1</v>
      </c>
      <c r="F302" s="69"/>
      <c r="G302" s="68" t="s">
        <v>176</v>
      </c>
      <c r="H302" s="27">
        <v>264</v>
      </c>
      <c r="I302" s="297">
        <f>I303</f>
        <v>0</v>
      </c>
      <c r="J302" s="297">
        <f t="shared" si="46"/>
        <v>0</v>
      </c>
      <c r="K302" s="297">
        <f t="shared" si="46"/>
        <v>0</v>
      </c>
      <c r="L302" s="297">
        <f t="shared" si="46"/>
        <v>0</v>
      </c>
      <c r="O302" s="276"/>
      <c r="P302" s="276"/>
      <c r="Q302" s="276"/>
      <c r="R302" s="276"/>
    </row>
    <row r="303" spans="1:18" ht="15.75" hidden="1" customHeight="1">
      <c r="A303" s="66">
        <v>3</v>
      </c>
      <c r="B303" s="126">
        <v>2</v>
      </c>
      <c r="C303" s="126">
        <v>2</v>
      </c>
      <c r="D303" s="67">
        <v>6</v>
      </c>
      <c r="E303" s="126">
        <v>1</v>
      </c>
      <c r="F303" s="134">
        <v>1</v>
      </c>
      <c r="G303" s="127" t="s">
        <v>176</v>
      </c>
      <c r="H303" s="27">
        <v>265</v>
      </c>
      <c r="I303" s="297"/>
      <c r="J303" s="297"/>
      <c r="K303" s="297"/>
      <c r="L303" s="297"/>
      <c r="O303" s="276"/>
      <c r="P303" s="276"/>
      <c r="Q303" s="276"/>
      <c r="R303" s="276"/>
    </row>
    <row r="304" spans="1:18" ht="21" hidden="1" customHeight="1">
      <c r="A304" s="71">
        <v>3</v>
      </c>
      <c r="B304" s="66">
        <v>2</v>
      </c>
      <c r="C304" s="67">
        <v>2</v>
      </c>
      <c r="D304" s="67">
        <v>7</v>
      </c>
      <c r="E304" s="67"/>
      <c r="F304" s="69"/>
      <c r="G304" s="70" t="s">
        <v>177</v>
      </c>
      <c r="H304" s="27">
        <v>266</v>
      </c>
      <c r="I304" s="240">
        <f>I305</f>
        <v>0</v>
      </c>
      <c r="J304" s="247">
        <f>J305</f>
        <v>0</v>
      </c>
      <c r="K304" s="246">
        <f>K305</f>
        <v>0</v>
      </c>
      <c r="L304" s="246">
        <f>L305</f>
        <v>0</v>
      </c>
      <c r="O304" s="276"/>
      <c r="P304" s="276"/>
      <c r="Q304" s="276"/>
      <c r="R304" s="276"/>
    </row>
    <row r="305" spans="1:18" ht="33.75" hidden="1" customHeight="1">
      <c r="A305" s="71">
        <v>3</v>
      </c>
      <c r="B305" s="66">
        <v>2</v>
      </c>
      <c r="C305" s="67">
        <v>2</v>
      </c>
      <c r="D305" s="67">
        <v>7</v>
      </c>
      <c r="E305" s="67">
        <v>1</v>
      </c>
      <c r="F305" s="69"/>
      <c r="G305" s="70" t="s">
        <v>177</v>
      </c>
      <c r="H305" s="27">
        <v>267</v>
      </c>
      <c r="I305" s="240">
        <f>I306+I307</f>
        <v>0</v>
      </c>
      <c r="J305" s="247">
        <f>J306+J307</f>
        <v>0</v>
      </c>
      <c r="K305" s="246">
        <f>K306+K307</f>
        <v>0</v>
      </c>
      <c r="L305" s="246">
        <f>L306+L307</f>
        <v>0</v>
      </c>
      <c r="O305" s="276"/>
      <c r="P305" s="276"/>
      <c r="Q305" s="276"/>
      <c r="R305" s="276"/>
    </row>
    <row r="306" spans="1:18" ht="15.75" hidden="1" customHeight="1">
      <c r="A306" s="71">
        <v>3</v>
      </c>
      <c r="B306" s="66">
        <v>2</v>
      </c>
      <c r="C306" s="66">
        <v>2</v>
      </c>
      <c r="D306" s="67">
        <v>7</v>
      </c>
      <c r="E306" s="67">
        <v>1</v>
      </c>
      <c r="F306" s="69">
        <v>1</v>
      </c>
      <c r="G306" s="70" t="s">
        <v>178</v>
      </c>
      <c r="H306" s="27">
        <v>268</v>
      </c>
      <c r="I306" s="240"/>
      <c r="J306" s="240"/>
      <c r="K306" s="240"/>
      <c r="L306" s="240"/>
      <c r="O306" s="276"/>
      <c r="P306" s="276"/>
      <c r="Q306" s="276"/>
      <c r="R306" s="276"/>
    </row>
    <row r="307" spans="1:18" ht="15.75" hidden="1" customHeight="1">
      <c r="A307" s="71">
        <v>3</v>
      </c>
      <c r="B307" s="66">
        <v>2</v>
      </c>
      <c r="C307" s="66">
        <v>2</v>
      </c>
      <c r="D307" s="67">
        <v>7</v>
      </c>
      <c r="E307" s="67">
        <v>1</v>
      </c>
      <c r="F307" s="69">
        <v>2</v>
      </c>
      <c r="G307" s="70" t="s">
        <v>179</v>
      </c>
      <c r="H307" s="27">
        <v>269</v>
      </c>
      <c r="I307" s="240"/>
      <c r="J307" s="247"/>
      <c r="K307" s="246"/>
      <c r="L307" s="246"/>
      <c r="O307" s="276"/>
      <c r="P307" s="276"/>
      <c r="Q307" s="276"/>
      <c r="R307" s="276"/>
    </row>
    <row r="308" spans="1:18" ht="15.75" hidden="1" customHeight="1">
      <c r="A308" s="72">
        <v>3</v>
      </c>
      <c r="B308" s="72">
        <v>3</v>
      </c>
      <c r="C308" s="60"/>
      <c r="D308" s="105"/>
      <c r="E308" s="105"/>
      <c r="F308" s="106"/>
      <c r="G308" s="110" t="s">
        <v>194</v>
      </c>
      <c r="H308" s="27">
        <v>270</v>
      </c>
      <c r="I308" s="297">
        <f>SUM(I309+I341)</f>
        <v>0</v>
      </c>
      <c r="J308" s="297">
        <f>SUM(J309+J341)</f>
        <v>0</v>
      </c>
      <c r="K308" s="297">
        <f>SUM(K309+K341)</f>
        <v>0</v>
      </c>
      <c r="L308" s="297">
        <f>SUM(L309+L341)</f>
        <v>0</v>
      </c>
      <c r="O308" s="276"/>
      <c r="P308" s="276"/>
      <c r="Q308" s="276"/>
      <c r="R308" s="276"/>
    </row>
    <row r="309" spans="1:18" ht="15.75" hidden="1" customHeight="1">
      <c r="A309" s="71">
        <v>3</v>
      </c>
      <c r="B309" s="71">
        <v>3</v>
      </c>
      <c r="C309" s="66">
        <v>1</v>
      </c>
      <c r="D309" s="67"/>
      <c r="E309" s="67"/>
      <c r="F309" s="69"/>
      <c r="G309" s="70" t="s">
        <v>195</v>
      </c>
      <c r="H309" s="27">
        <v>271</v>
      </c>
      <c r="I309" s="240">
        <f>SUM(I310+I319+I323+I327+I331+I334+I337)</f>
        <v>0</v>
      </c>
      <c r="J309" s="240">
        <f>SUM(J310+J319+J323+J327+J331+J334+J337)</f>
        <v>0</v>
      </c>
      <c r="K309" s="240">
        <f>SUM(K310+K319+K323+K327+K331+K334+K337)</f>
        <v>0</v>
      </c>
      <c r="L309" s="240">
        <f>SUM(L310+L319+L323+L327+L331+L334+L337)</f>
        <v>0</v>
      </c>
      <c r="O309" s="276"/>
      <c r="P309" s="276"/>
      <c r="Q309" s="276"/>
      <c r="R309" s="276"/>
    </row>
    <row r="310" spans="1:18" ht="15.75" hidden="1" customHeight="1">
      <c r="A310" s="71">
        <v>3</v>
      </c>
      <c r="B310" s="71">
        <v>3</v>
      </c>
      <c r="C310" s="66">
        <v>1</v>
      </c>
      <c r="D310" s="67">
        <v>1</v>
      </c>
      <c r="E310" s="67"/>
      <c r="F310" s="69"/>
      <c r="G310" s="70" t="s">
        <v>181</v>
      </c>
      <c r="H310" s="27">
        <v>272</v>
      </c>
      <c r="I310" s="297">
        <f>SUM(I311+I313+I316)</f>
        <v>0</v>
      </c>
      <c r="J310" s="297">
        <f>SUM(J311+J313+J316)</f>
        <v>0</v>
      </c>
      <c r="K310" s="297">
        <f t="shared" ref="K310:L310" si="47">SUM(K311+K313+K316)</f>
        <v>0</v>
      </c>
      <c r="L310" s="297">
        <f t="shared" si="47"/>
        <v>0</v>
      </c>
      <c r="O310" s="276"/>
      <c r="P310" s="276"/>
      <c r="Q310" s="276"/>
      <c r="R310" s="276"/>
    </row>
    <row r="311" spans="1:18" ht="15.75" hidden="1" customHeight="1">
      <c r="A311" s="71">
        <v>3</v>
      </c>
      <c r="B311" s="71">
        <v>3</v>
      </c>
      <c r="C311" s="66">
        <v>1</v>
      </c>
      <c r="D311" s="67">
        <v>1</v>
      </c>
      <c r="E311" s="67">
        <v>1</v>
      </c>
      <c r="F311" s="69"/>
      <c r="G311" s="70" t="s">
        <v>159</v>
      </c>
      <c r="H311" s="27">
        <v>273</v>
      </c>
      <c r="I311" s="297">
        <f>SUM(I312:I312)</f>
        <v>0</v>
      </c>
      <c r="J311" s="297">
        <f>SUM(J312:J312)</f>
        <v>0</v>
      </c>
      <c r="K311" s="297">
        <f>SUM(K312:K312)</f>
        <v>0</v>
      </c>
      <c r="L311" s="297">
        <f>SUM(L312:L312)</f>
        <v>0</v>
      </c>
      <c r="O311" s="276"/>
      <c r="P311" s="276"/>
      <c r="Q311" s="276"/>
      <c r="R311" s="276"/>
    </row>
    <row r="312" spans="1:18" ht="15.75" hidden="1" customHeight="1">
      <c r="A312" s="71">
        <v>3</v>
      </c>
      <c r="B312" s="71">
        <v>3</v>
      </c>
      <c r="C312" s="66">
        <v>1</v>
      </c>
      <c r="D312" s="67">
        <v>1</v>
      </c>
      <c r="E312" s="67">
        <v>1</v>
      </c>
      <c r="F312" s="69">
        <v>1</v>
      </c>
      <c r="G312" s="70" t="s">
        <v>159</v>
      </c>
      <c r="H312" s="27">
        <v>274</v>
      </c>
      <c r="I312" s="240"/>
      <c r="J312" s="240"/>
      <c r="K312" s="240"/>
      <c r="L312" s="240"/>
      <c r="O312" s="276"/>
      <c r="P312" s="276"/>
      <c r="Q312" s="276"/>
      <c r="R312" s="276"/>
    </row>
    <row r="313" spans="1:18" ht="15.75" hidden="1" customHeight="1">
      <c r="A313" s="104">
        <v>3</v>
      </c>
      <c r="B313" s="104">
        <v>3</v>
      </c>
      <c r="C313" s="130">
        <v>1</v>
      </c>
      <c r="D313" s="131">
        <v>1</v>
      </c>
      <c r="E313" s="131">
        <v>2</v>
      </c>
      <c r="F313" s="132"/>
      <c r="G313" s="70" t="s">
        <v>182</v>
      </c>
      <c r="H313" s="27">
        <v>275</v>
      </c>
      <c r="I313" s="297">
        <f>SUM(I314:I315)</f>
        <v>0</v>
      </c>
      <c r="J313" s="297">
        <f>SUM(J314:J315)</f>
        <v>0</v>
      </c>
      <c r="K313" s="297">
        <f t="shared" ref="K313:L313" si="48">SUM(K314:K315)</f>
        <v>0</v>
      </c>
      <c r="L313" s="297">
        <f t="shared" si="48"/>
        <v>0</v>
      </c>
      <c r="O313" s="276"/>
      <c r="P313" s="276"/>
      <c r="Q313" s="276"/>
      <c r="R313" s="276"/>
    </row>
    <row r="314" spans="1:18" ht="15.75" hidden="1" customHeight="1">
      <c r="A314" s="104">
        <v>3</v>
      </c>
      <c r="B314" s="104">
        <v>3</v>
      </c>
      <c r="C314" s="130">
        <v>1</v>
      </c>
      <c r="D314" s="131">
        <v>1</v>
      </c>
      <c r="E314" s="131">
        <v>2</v>
      </c>
      <c r="F314" s="132">
        <v>1</v>
      </c>
      <c r="G314" s="70" t="s">
        <v>161</v>
      </c>
      <c r="H314" s="27">
        <v>276</v>
      </c>
      <c r="I314" s="297"/>
      <c r="J314" s="297"/>
      <c r="K314" s="297"/>
      <c r="L314" s="297"/>
      <c r="O314" s="276"/>
      <c r="P314" s="276"/>
      <c r="Q314" s="276"/>
      <c r="R314" s="276"/>
    </row>
    <row r="315" spans="1:18" ht="15.75" hidden="1" customHeight="1">
      <c r="A315" s="104">
        <v>3</v>
      </c>
      <c r="B315" s="104">
        <v>3</v>
      </c>
      <c r="C315" s="130">
        <v>1</v>
      </c>
      <c r="D315" s="131">
        <v>1</v>
      </c>
      <c r="E315" s="131">
        <v>2</v>
      </c>
      <c r="F315" s="132">
        <v>2</v>
      </c>
      <c r="G315" s="70" t="s">
        <v>162</v>
      </c>
      <c r="H315" s="27">
        <v>277</v>
      </c>
      <c r="I315" s="240"/>
      <c r="J315" s="247"/>
      <c r="K315" s="246"/>
      <c r="L315" s="246"/>
      <c r="O315" s="276"/>
      <c r="P315" s="276"/>
      <c r="Q315" s="276"/>
      <c r="R315" s="276"/>
    </row>
    <row r="316" spans="1:18" ht="15.75" hidden="1" customHeight="1">
      <c r="A316" s="104">
        <v>3</v>
      </c>
      <c r="B316" s="104">
        <v>3</v>
      </c>
      <c r="C316" s="130">
        <v>1</v>
      </c>
      <c r="D316" s="131">
        <v>1</v>
      </c>
      <c r="E316" s="131">
        <v>3</v>
      </c>
      <c r="F316" s="132"/>
      <c r="G316" s="70" t="s">
        <v>163</v>
      </c>
      <c r="H316" s="27">
        <v>278</v>
      </c>
      <c r="I316" s="243">
        <f>SUM(I317:I318)</f>
        <v>0</v>
      </c>
      <c r="J316" s="320">
        <f>SUM(J317:J318)</f>
        <v>0</v>
      </c>
      <c r="K316" s="244">
        <f t="shared" ref="K316:L316" si="49">SUM(K317:K318)</f>
        <v>0</v>
      </c>
      <c r="L316" s="244">
        <f t="shared" si="49"/>
        <v>0</v>
      </c>
      <c r="O316" s="276"/>
      <c r="P316" s="276"/>
      <c r="Q316" s="276"/>
      <c r="R316" s="276"/>
    </row>
    <row r="317" spans="1:18" ht="15.75" hidden="1" customHeight="1">
      <c r="A317" s="104">
        <v>3</v>
      </c>
      <c r="B317" s="104">
        <v>3</v>
      </c>
      <c r="C317" s="130">
        <v>1</v>
      </c>
      <c r="D317" s="131">
        <v>1</v>
      </c>
      <c r="E317" s="131">
        <v>3</v>
      </c>
      <c r="F317" s="132">
        <v>1</v>
      </c>
      <c r="G317" s="70" t="s">
        <v>196</v>
      </c>
      <c r="H317" s="27">
        <v>279</v>
      </c>
      <c r="I317" s="297"/>
      <c r="J317" s="297"/>
      <c r="K317" s="297"/>
      <c r="L317" s="297"/>
      <c r="O317" s="276"/>
      <c r="P317" s="276"/>
      <c r="Q317" s="276"/>
      <c r="R317" s="276"/>
    </row>
    <row r="318" spans="1:18" ht="15.75" hidden="1" customHeight="1">
      <c r="A318" s="104">
        <v>3</v>
      </c>
      <c r="B318" s="104">
        <v>3</v>
      </c>
      <c r="C318" s="130">
        <v>1</v>
      </c>
      <c r="D318" s="131">
        <v>1</v>
      </c>
      <c r="E318" s="131">
        <v>3</v>
      </c>
      <c r="F318" s="132">
        <v>2</v>
      </c>
      <c r="G318" s="70" t="s">
        <v>183</v>
      </c>
      <c r="H318" s="27">
        <v>280</v>
      </c>
      <c r="I318" s="297"/>
      <c r="J318" s="297"/>
      <c r="K318" s="297"/>
      <c r="L318" s="297"/>
      <c r="O318" s="276"/>
      <c r="P318" s="276"/>
      <c r="Q318" s="276"/>
      <c r="R318" s="276"/>
    </row>
    <row r="319" spans="1:18" ht="15.75" hidden="1" customHeight="1">
      <c r="A319" s="124">
        <v>3</v>
      </c>
      <c r="B319" s="64">
        <v>3</v>
      </c>
      <c r="C319" s="66">
        <v>1</v>
      </c>
      <c r="D319" s="67">
        <v>2</v>
      </c>
      <c r="E319" s="67"/>
      <c r="F319" s="69"/>
      <c r="G319" s="68" t="s">
        <v>197</v>
      </c>
      <c r="H319" s="27">
        <v>281</v>
      </c>
      <c r="I319" s="240">
        <f>I320</f>
        <v>0</v>
      </c>
      <c r="J319" s="247">
        <f>J320</f>
        <v>0</v>
      </c>
      <c r="K319" s="246">
        <f>K320</f>
        <v>0</v>
      </c>
      <c r="L319" s="246">
        <f>L320</f>
        <v>0</v>
      </c>
      <c r="O319" s="276"/>
      <c r="P319" s="276"/>
      <c r="Q319" s="276"/>
      <c r="R319" s="276"/>
    </row>
    <row r="320" spans="1:18" ht="15.75" hidden="1" customHeight="1">
      <c r="A320" s="124">
        <v>3</v>
      </c>
      <c r="B320" s="124">
        <v>3</v>
      </c>
      <c r="C320" s="64">
        <v>1</v>
      </c>
      <c r="D320" s="62">
        <v>2</v>
      </c>
      <c r="E320" s="62">
        <v>1</v>
      </c>
      <c r="F320" s="65"/>
      <c r="G320" s="68" t="s">
        <v>197</v>
      </c>
      <c r="H320" s="27">
        <v>282</v>
      </c>
      <c r="I320" s="246">
        <f>SUM(I321:I322)</f>
        <v>0</v>
      </c>
      <c r="J320" s="246">
        <f>SUM(J321:J322)</f>
        <v>0</v>
      </c>
      <c r="K320" s="246">
        <f>SUM(K321:K322)</f>
        <v>0</v>
      </c>
      <c r="L320" s="246">
        <f>SUM(L321:L322)</f>
        <v>0</v>
      </c>
      <c r="O320" s="276"/>
      <c r="P320" s="276"/>
      <c r="Q320" s="276"/>
      <c r="R320" s="276"/>
    </row>
    <row r="321" spans="1:18" ht="22.5" hidden="1" customHeight="1">
      <c r="A321" s="71">
        <v>3</v>
      </c>
      <c r="B321" s="71">
        <v>3</v>
      </c>
      <c r="C321" s="66">
        <v>1</v>
      </c>
      <c r="D321" s="67">
        <v>2</v>
      </c>
      <c r="E321" s="67">
        <v>1</v>
      </c>
      <c r="F321" s="69">
        <v>1</v>
      </c>
      <c r="G321" s="70" t="s">
        <v>198</v>
      </c>
      <c r="H321" s="27">
        <v>283</v>
      </c>
      <c r="I321" s="318"/>
      <c r="J321" s="318"/>
      <c r="K321" s="318"/>
      <c r="L321" s="321"/>
      <c r="O321" s="276"/>
      <c r="P321" s="276"/>
      <c r="Q321" s="276"/>
      <c r="R321" s="276"/>
    </row>
    <row r="322" spans="1:18" ht="22.5" hidden="1" customHeight="1">
      <c r="A322" s="74">
        <v>3</v>
      </c>
      <c r="B322" s="133">
        <v>3</v>
      </c>
      <c r="C322" s="125">
        <v>1</v>
      </c>
      <c r="D322" s="126">
        <v>2</v>
      </c>
      <c r="E322" s="126">
        <v>1</v>
      </c>
      <c r="F322" s="134">
        <v>2</v>
      </c>
      <c r="G322" s="129" t="s">
        <v>199</v>
      </c>
      <c r="H322" s="27">
        <v>284</v>
      </c>
      <c r="I322" s="297"/>
      <c r="J322" s="297"/>
      <c r="K322" s="297"/>
      <c r="L322" s="297"/>
      <c r="O322" s="276"/>
      <c r="P322" s="276"/>
      <c r="Q322" s="276"/>
      <c r="R322" s="276"/>
    </row>
    <row r="323" spans="1:18" ht="15.75" hidden="1" customHeight="1">
      <c r="A323" s="66">
        <v>3</v>
      </c>
      <c r="B323" s="68">
        <v>3</v>
      </c>
      <c r="C323" s="66">
        <v>1</v>
      </c>
      <c r="D323" s="67">
        <v>3</v>
      </c>
      <c r="E323" s="67"/>
      <c r="F323" s="69"/>
      <c r="G323" s="70" t="s">
        <v>200</v>
      </c>
      <c r="H323" s="27">
        <v>285</v>
      </c>
      <c r="I323" s="240">
        <f>I324</f>
        <v>0</v>
      </c>
      <c r="J323" s="247">
        <f>J324</f>
        <v>0</v>
      </c>
      <c r="K323" s="246">
        <f>K324</f>
        <v>0</v>
      </c>
      <c r="L323" s="246">
        <f>L324</f>
        <v>0</v>
      </c>
      <c r="O323" s="276"/>
      <c r="P323" s="276"/>
      <c r="Q323" s="276"/>
      <c r="R323" s="276"/>
    </row>
    <row r="324" spans="1:18" ht="15.75" hidden="1" customHeight="1">
      <c r="A324" s="66">
        <v>3</v>
      </c>
      <c r="B324" s="127">
        <v>3</v>
      </c>
      <c r="C324" s="125">
        <v>1</v>
      </c>
      <c r="D324" s="126">
        <v>3</v>
      </c>
      <c r="E324" s="126">
        <v>1</v>
      </c>
      <c r="F324" s="134"/>
      <c r="G324" s="70" t="s">
        <v>200</v>
      </c>
      <c r="H324" s="27">
        <v>286</v>
      </c>
      <c r="I324" s="240">
        <f>I325+I326</f>
        <v>0</v>
      </c>
      <c r="J324" s="240">
        <f>J325+J326</f>
        <v>0</v>
      </c>
      <c r="K324" s="240">
        <f>K325+K326</f>
        <v>0</v>
      </c>
      <c r="L324" s="240">
        <f>L325+L326</f>
        <v>0</v>
      </c>
      <c r="O324" s="276"/>
      <c r="P324" s="276"/>
      <c r="Q324" s="276"/>
      <c r="R324" s="276"/>
    </row>
    <row r="325" spans="1:18" ht="15.75" hidden="1" customHeight="1">
      <c r="A325" s="66">
        <v>3</v>
      </c>
      <c r="B325" s="68">
        <v>3</v>
      </c>
      <c r="C325" s="66">
        <v>1</v>
      </c>
      <c r="D325" s="67">
        <v>3</v>
      </c>
      <c r="E325" s="67">
        <v>1</v>
      </c>
      <c r="F325" s="69">
        <v>1</v>
      </c>
      <c r="G325" s="70" t="s">
        <v>201</v>
      </c>
      <c r="H325" s="27">
        <v>287</v>
      </c>
      <c r="I325" s="296"/>
      <c r="J325" s="297"/>
      <c r="K325" s="297"/>
      <c r="L325" s="296"/>
      <c r="O325" s="276"/>
      <c r="P325" s="276"/>
      <c r="Q325" s="276"/>
      <c r="R325" s="276"/>
    </row>
    <row r="326" spans="1:18" ht="15.75" hidden="1" customHeight="1">
      <c r="A326" s="66">
        <v>3</v>
      </c>
      <c r="B326" s="68">
        <v>3</v>
      </c>
      <c r="C326" s="66">
        <v>1</v>
      </c>
      <c r="D326" s="67">
        <v>3</v>
      </c>
      <c r="E326" s="67">
        <v>1</v>
      </c>
      <c r="F326" s="69">
        <v>2</v>
      </c>
      <c r="G326" s="70" t="s">
        <v>202</v>
      </c>
      <c r="H326" s="27">
        <v>288</v>
      </c>
      <c r="I326" s="297"/>
      <c r="J326" s="318"/>
      <c r="K326" s="318"/>
      <c r="L326" s="321"/>
      <c r="O326" s="276"/>
      <c r="P326" s="276"/>
      <c r="Q326" s="276"/>
      <c r="R326" s="276"/>
    </row>
    <row r="327" spans="1:18" ht="15.75" hidden="1" customHeight="1">
      <c r="A327" s="66">
        <v>3</v>
      </c>
      <c r="B327" s="68">
        <v>3</v>
      </c>
      <c r="C327" s="66">
        <v>1</v>
      </c>
      <c r="D327" s="67">
        <v>4</v>
      </c>
      <c r="E327" s="67"/>
      <c r="F327" s="69"/>
      <c r="G327" s="70" t="s">
        <v>203</v>
      </c>
      <c r="H327" s="27">
        <v>289</v>
      </c>
      <c r="I327" s="244">
        <f>I328</f>
        <v>0</v>
      </c>
      <c r="J327" s="247">
        <f>J328</f>
        <v>0</v>
      </c>
      <c r="K327" s="246">
        <f>K328</f>
        <v>0</v>
      </c>
      <c r="L327" s="246">
        <f>L328</f>
        <v>0</v>
      </c>
      <c r="O327" s="276"/>
      <c r="P327" s="276"/>
      <c r="Q327" s="276"/>
      <c r="R327" s="276"/>
    </row>
    <row r="328" spans="1:18" ht="15.75" hidden="1" customHeight="1">
      <c r="A328" s="71">
        <v>3</v>
      </c>
      <c r="B328" s="66">
        <v>3</v>
      </c>
      <c r="C328" s="67">
        <v>1</v>
      </c>
      <c r="D328" s="67">
        <v>4</v>
      </c>
      <c r="E328" s="67">
        <v>1</v>
      </c>
      <c r="F328" s="69"/>
      <c r="G328" s="70" t="s">
        <v>203</v>
      </c>
      <c r="H328" s="27">
        <v>290</v>
      </c>
      <c r="I328" s="246">
        <f>SUM(I329:I330)</f>
        <v>0</v>
      </c>
      <c r="J328" s="320">
        <f>SUM(J329:J330)</f>
        <v>0</v>
      </c>
      <c r="K328" s="244">
        <f>SUM(K329:K330)</f>
        <v>0</v>
      </c>
      <c r="L328" s="244">
        <f>SUM(L329:L330)</f>
        <v>0</v>
      </c>
      <c r="O328" s="276"/>
      <c r="P328" s="276"/>
      <c r="Q328" s="276"/>
      <c r="R328" s="276"/>
    </row>
    <row r="329" spans="1:18" ht="15.75" hidden="1" customHeight="1">
      <c r="A329" s="71">
        <v>3</v>
      </c>
      <c r="B329" s="66">
        <v>3</v>
      </c>
      <c r="C329" s="67">
        <v>1</v>
      </c>
      <c r="D329" s="67">
        <v>4</v>
      </c>
      <c r="E329" s="67">
        <v>1</v>
      </c>
      <c r="F329" s="69">
        <v>1</v>
      </c>
      <c r="G329" s="70" t="s">
        <v>204</v>
      </c>
      <c r="H329" s="27">
        <v>291</v>
      </c>
      <c r="I329" s="297"/>
      <c r="J329" s="318"/>
      <c r="K329" s="318"/>
      <c r="L329" s="321"/>
      <c r="O329" s="276"/>
      <c r="P329" s="276"/>
      <c r="Q329" s="276"/>
      <c r="R329" s="276"/>
    </row>
    <row r="330" spans="1:18" ht="15.75" hidden="1" customHeight="1">
      <c r="A330" s="80">
        <v>3</v>
      </c>
      <c r="B330" s="81">
        <v>3</v>
      </c>
      <c r="C330" s="81">
        <v>1</v>
      </c>
      <c r="D330" s="81">
        <v>4</v>
      </c>
      <c r="E330" s="81">
        <v>1</v>
      </c>
      <c r="F330" s="84">
        <v>2</v>
      </c>
      <c r="G330" s="94" t="s">
        <v>205</v>
      </c>
      <c r="H330" s="27">
        <v>292</v>
      </c>
      <c r="I330" s="246"/>
      <c r="J330" s="247"/>
      <c r="K330" s="246"/>
      <c r="L330" s="246"/>
      <c r="O330" s="276"/>
      <c r="P330" s="276"/>
      <c r="Q330" s="276"/>
      <c r="R330" s="276"/>
    </row>
    <row r="331" spans="1:18" ht="15.75" hidden="1" customHeight="1">
      <c r="A331" s="66">
        <v>3</v>
      </c>
      <c r="B331" s="67">
        <v>3</v>
      </c>
      <c r="C331" s="67">
        <v>1</v>
      </c>
      <c r="D331" s="67">
        <v>5</v>
      </c>
      <c r="E331" s="67"/>
      <c r="F331" s="69"/>
      <c r="G331" s="70" t="s">
        <v>206</v>
      </c>
      <c r="H331" s="27">
        <v>293</v>
      </c>
      <c r="I331" s="240">
        <f>I332</f>
        <v>0</v>
      </c>
      <c r="J331" s="247">
        <f t="shared" ref="J331:L332" si="50">J332</f>
        <v>0</v>
      </c>
      <c r="K331" s="246">
        <f t="shared" si="50"/>
        <v>0</v>
      </c>
      <c r="L331" s="246">
        <f t="shared" si="50"/>
        <v>0</v>
      </c>
      <c r="O331" s="276"/>
      <c r="P331" s="276"/>
      <c r="Q331" s="276"/>
      <c r="R331" s="276"/>
    </row>
    <row r="332" spans="1:18" ht="15.75" hidden="1" customHeight="1">
      <c r="A332" s="64">
        <v>3</v>
      </c>
      <c r="B332" s="126">
        <v>3</v>
      </c>
      <c r="C332" s="126">
        <v>1</v>
      </c>
      <c r="D332" s="126">
        <v>5</v>
      </c>
      <c r="E332" s="126">
        <v>1</v>
      </c>
      <c r="F332" s="134"/>
      <c r="G332" s="70" t="s">
        <v>206</v>
      </c>
      <c r="H332" s="27">
        <v>294</v>
      </c>
      <c r="I332" s="318">
        <f>I333</f>
        <v>0</v>
      </c>
      <c r="J332" s="318">
        <f t="shared" si="50"/>
        <v>0</v>
      </c>
      <c r="K332" s="318">
        <f t="shared" si="50"/>
        <v>0</v>
      </c>
      <c r="L332" s="321">
        <f t="shared" si="50"/>
        <v>0</v>
      </c>
      <c r="O332" s="276"/>
      <c r="P332" s="276"/>
      <c r="Q332" s="276"/>
      <c r="R332" s="276"/>
    </row>
    <row r="333" spans="1:18" ht="15.75" hidden="1" customHeight="1">
      <c r="A333" s="66">
        <v>3</v>
      </c>
      <c r="B333" s="67">
        <v>3</v>
      </c>
      <c r="C333" s="67">
        <v>1</v>
      </c>
      <c r="D333" s="67">
        <v>5</v>
      </c>
      <c r="E333" s="67">
        <v>1</v>
      </c>
      <c r="F333" s="69">
        <v>1</v>
      </c>
      <c r="G333" s="70" t="s">
        <v>207</v>
      </c>
      <c r="H333" s="27">
        <v>295</v>
      </c>
      <c r="I333" s="240"/>
      <c r="J333" s="247"/>
      <c r="K333" s="246"/>
      <c r="L333" s="246"/>
      <c r="O333" s="276"/>
      <c r="P333" s="276"/>
      <c r="Q333" s="276"/>
      <c r="R333" s="276"/>
    </row>
    <row r="334" spans="1:18" ht="15.75" hidden="1" customHeight="1">
      <c r="A334" s="66">
        <v>3</v>
      </c>
      <c r="B334" s="67">
        <v>3</v>
      </c>
      <c r="C334" s="67">
        <v>1</v>
      </c>
      <c r="D334" s="67">
        <v>6</v>
      </c>
      <c r="E334" s="67"/>
      <c r="F334" s="69"/>
      <c r="G334" s="68" t="s">
        <v>176</v>
      </c>
      <c r="H334" s="27">
        <v>296</v>
      </c>
      <c r="I334" s="240">
        <f>I335</f>
        <v>0</v>
      </c>
      <c r="J334" s="240">
        <f t="shared" ref="J334:L335" si="51">J335</f>
        <v>0</v>
      </c>
      <c r="K334" s="240">
        <f t="shared" si="51"/>
        <v>0</v>
      </c>
      <c r="L334" s="240">
        <f t="shared" si="51"/>
        <v>0</v>
      </c>
      <c r="O334" s="276"/>
      <c r="P334" s="276"/>
      <c r="Q334" s="276"/>
      <c r="R334" s="276"/>
    </row>
    <row r="335" spans="1:18" ht="22.5" hidden="1" customHeight="1">
      <c r="A335" s="66">
        <v>3</v>
      </c>
      <c r="B335" s="67">
        <v>3</v>
      </c>
      <c r="C335" s="67">
        <v>1</v>
      </c>
      <c r="D335" s="67">
        <v>6</v>
      </c>
      <c r="E335" s="67">
        <v>1</v>
      </c>
      <c r="F335" s="69"/>
      <c r="G335" s="68" t="s">
        <v>176</v>
      </c>
      <c r="H335" s="27">
        <v>297</v>
      </c>
      <c r="I335" s="318">
        <f>I336</f>
        <v>0</v>
      </c>
      <c r="J335" s="318">
        <f t="shared" si="51"/>
        <v>0</v>
      </c>
      <c r="K335" s="318">
        <f t="shared" si="51"/>
        <v>0</v>
      </c>
      <c r="L335" s="321">
        <f t="shared" si="51"/>
        <v>0</v>
      </c>
      <c r="O335" s="276"/>
      <c r="P335" s="276"/>
      <c r="Q335" s="276"/>
      <c r="R335" s="276"/>
    </row>
    <row r="336" spans="1:18" ht="15.75" hidden="1" customHeight="1">
      <c r="A336" s="66">
        <v>3</v>
      </c>
      <c r="B336" s="67">
        <v>3</v>
      </c>
      <c r="C336" s="67">
        <v>1</v>
      </c>
      <c r="D336" s="67">
        <v>6</v>
      </c>
      <c r="E336" s="67">
        <v>1</v>
      </c>
      <c r="F336" s="69">
        <v>1</v>
      </c>
      <c r="G336" s="68" t="s">
        <v>176</v>
      </c>
      <c r="H336" s="27">
        <v>298</v>
      </c>
      <c r="I336" s="297"/>
      <c r="J336" s="297"/>
      <c r="K336" s="297"/>
      <c r="L336" s="297"/>
      <c r="O336" s="276"/>
      <c r="P336" s="276"/>
      <c r="Q336" s="276"/>
      <c r="R336" s="276"/>
    </row>
    <row r="337" spans="1:18" ht="33.75" hidden="1" customHeight="1">
      <c r="A337" s="66">
        <v>3</v>
      </c>
      <c r="B337" s="67">
        <v>3</v>
      </c>
      <c r="C337" s="67">
        <v>1</v>
      </c>
      <c r="D337" s="67">
        <v>7</v>
      </c>
      <c r="E337" s="67"/>
      <c r="F337" s="69"/>
      <c r="G337" s="70" t="s">
        <v>208</v>
      </c>
      <c r="H337" s="27">
        <v>299</v>
      </c>
      <c r="I337" s="240">
        <f>I338</f>
        <v>0</v>
      </c>
      <c r="J337" s="247">
        <f>J338</f>
        <v>0</v>
      </c>
      <c r="K337" s="246">
        <f>K338</f>
        <v>0</v>
      </c>
      <c r="L337" s="246">
        <f>L338</f>
        <v>0</v>
      </c>
      <c r="O337" s="276"/>
      <c r="P337" s="276"/>
      <c r="Q337" s="276"/>
      <c r="R337" s="276"/>
    </row>
    <row r="338" spans="1:18" ht="15.75" hidden="1" customHeight="1">
      <c r="A338" s="66">
        <v>3</v>
      </c>
      <c r="B338" s="67">
        <v>3</v>
      </c>
      <c r="C338" s="67">
        <v>1</v>
      </c>
      <c r="D338" s="67">
        <v>7</v>
      </c>
      <c r="E338" s="67">
        <v>1</v>
      </c>
      <c r="F338" s="69"/>
      <c r="G338" s="70" t="s">
        <v>208</v>
      </c>
      <c r="H338" s="27">
        <v>300</v>
      </c>
      <c r="I338" s="240">
        <f>I339+I340</f>
        <v>0</v>
      </c>
      <c r="J338" s="247">
        <f>J339+J340</f>
        <v>0</v>
      </c>
      <c r="K338" s="246">
        <f>K339+K340</f>
        <v>0</v>
      </c>
      <c r="L338" s="246">
        <f>L339+L340</f>
        <v>0</v>
      </c>
      <c r="O338" s="276"/>
      <c r="P338" s="276"/>
      <c r="Q338" s="276"/>
      <c r="R338" s="276"/>
    </row>
    <row r="339" spans="1:18" ht="15.75" hidden="1" customHeight="1">
      <c r="A339" s="66">
        <v>3</v>
      </c>
      <c r="B339" s="67">
        <v>3</v>
      </c>
      <c r="C339" s="67">
        <v>1</v>
      </c>
      <c r="D339" s="67">
        <v>7</v>
      </c>
      <c r="E339" s="67">
        <v>1</v>
      </c>
      <c r="F339" s="69">
        <v>1</v>
      </c>
      <c r="G339" s="70" t="s">
        <v>209</v>
      </c>
      <c r="H339" s="27">
        <v>301</v>
      </c>
      <c r="I339" s="240"/>
      <c r="J339" s="240"/>
      <c r="K339" s="240"/>
      <c r="L339" s="240"/>
      <c r="O339" s="276"/>
      <c r="P339" s="276"/>
      <c r="Q339" s="276"/>
      <c r="R339" s="276"/>
    </row>
    <row r="340" spans="1:18" ht="15.75" hidden="1" customHeight="1">
      <c r="A340" s="66">
        <v>3</v>
      </c>
      <c r="B340" s="67">
        <v>3</v>
      </c>
      <c r="C340" s="67">
        <v>1</v>
      </c>
      <c r="D340" s="67">
        <v>7</v>
      </c>
      <c r="E340" s="67">
        <v>1</v>
      </c>
      <c r="F340" s="69">
        <v>2</v>
      </c>
      <c r="G340" s="70" t="s">
        <v>210</v>
      </c>
      <c r="H340" s="27">
        <v>302</v>
      </c>
      <c r="I340" s="318"/>
      <c r="J340" s="318"/>
      <c r="K340" s="318"/>
      <c r="L340" s="321"/>
      <c r="O340" s="276"/>
      <c r="P340" s="276"/>
      <c r="Q340" s="276"/>
      <c r="R340" s="276"/>
    </row>
    <row r="341" spans="1:18" ht="15.75" hidden="1" customHeight="1">
      <c r="A341" s="66">
        <v>3</v>
      </c>
      <c r="B341" s="67">
        <v>3</v>
      </c>
      <c r="C341" s="67">
        <v>2</v>
      </c>
      <c r="D341" s="67"/>
      <c r="E341" s="67"/>
      <c r="F341" s="69"/>
      <c r="G341" s="70" t="s">
        <v>211</v>
      </c>
      <c r="H341" s="27">
        <v>303</v>
      </c>
      <c r="I341" s="240">
        <f>SUM(I342+I351+I355+I359+I363+I366+I369)</f>
        <v>0</v>
      </c>
      <c r="J341" s="240">
        <f>SUM(J342+J351+J355+J359+J363+J366+J369)</f>
        <v>0</v>
      </c>
      <c r="K341" s="240">
        <f>SUM(K342+K351+K355+K359+K363+K366+K369)</f>
        <v>0</v>
      </c>
      <c r="L341" s="240">
        <f>SUM(L342+L351+L355+L359+L363+L366+L369)</f>
        <v>0</v>
      </c>
      <c r="O341" s="276"/>
      <c r="P341" s="276"/>
      <c r="Q341" s="276"/>
      <c r="R341" s="276"/>
    </row>
    <row r="342" spans="1:18" ht="15.75" hidden="1" customHeight="1">
      <c r="A342" s="66">
        <v>3</v>
      </c>
      <c r="B342" s="67">
        <v>3</v>
      </c>
      <c r="C342" s="67">
        <v>2</v>
      </c>
      <c r="D342" s="67">
        <v>1</v>
      </c>
      <c r="E342" s="67"/>
      <c r="F342" s="69"/>
      <c r="G342" s="70" t="s">
        <v>158</v>
      </c>
      <c r="H342" s="27">
        <v>304</v>
      </c>
      <c r="I342" s="318">
        <f>I343</f>
        <v>0</v>
      </c>
      <c r="J342" s="318">
        <f>J343</f>
        <v>0</v>
      </c>
      <c r="K342" s="318">
        <f>K343</f>
        <v>0</v>
      </c>
      <c r="L342" s="321">
        <f>L343</f>
        <v>0</v>
      </c>
      <c r="O342" s="276"/>
      <c r="P342" s="276"/>
      <c r="Q342" s="276"/>
      <c r="R342" s="276"/>
    </row>
    <row r="343" spans="1:18" ht="15.75" hidden="1" customHeight="1">
      <c r="A343" s="71">
        <v>3</v>
      </c>
      <c r="B343" s="66">
        <v>3</v>
      </c>
      <c r="C343" s="67">
        <v>2</v>
      </c>
      <c r="D343" s="68">
        <v>1</v>
      </c>
      <c r="E343" s="66">
        <v>1</v>
      </c>
      <c r="F343" s="69"/>
      <c r="G343" s="70" t="s">
        <v>158</v>
      </c>
      <c r="H343" s="27">
        <v>305</v>
      </c>
      <c r="I343" s="297">
        <f>SUM(I344:I344)</f>
        <v>0</v>
      </c>
      <c r="J343" s="297">
        <f t="shared" ref="J343:L343" si="52">SUM(J344:J344)</f>
        <v>0</v>
      </c>
      <c r="K343" s="297">
        <f t="shared" si="52"/>
        <v>0</v>
      </c>
      <c r="L343" s="297">
        <f t="shared" si="52"/>
        <v>0</v>
      </c>
      <c r="O343" s="276"/>
      <c r="P343" s="276"/>
      <c r="Q343" s="276"/>
      <c r="R343" s="276"/>
    </row>
    <row r="344" spans="1:18" ht="15.75" hidden="1" customHeight="1">
      <c r="A344" s="71">
        <v>3</v>
      </c>
      <c r="B344" s="66">
        <v>3</v>
      </c>
      <c r="C344" s="67">
        <v>2</v>
      </c>
      <c r="D344" s="68">
        <v>1</v>
      </c>
      <c r="E344" s="66">
        <v>1</v>
      </c>
      <c r="F344" s="69">
        <v>1</v>
      </c>
      <c r="G344" s="70" t="s">
        <v>159</v>
      </c>
      <c r="H344" s="27">
        <v>306</v>
      </c>
      <c r="I344" s="240"/>
      <c r="J344" s="240"/>
      <c r="K344" s="240"/>
      <c r="L344" s="240"/>
      <c r="O344" s="276"/>
      <c r="P344" s="276"/>
      <c r="Q344" s="276"/>
      <c r="R344" s="276"/>
    </row>
    <row r="345" spans="1:18" ht="15.75" hidden="1" customHeight="1">
      <c r="A345" s="104">
        <v>3</v>
      </c>
      <c r="B345" s="130">
        <v>3</v>
      </c>
      <c r="C345" s="131">
        <v>2</v>
      </c>
      <c r="D345" s="70">
        <v>1</v>
      </c>
      <c r="E345" s="130">
        <v>2</v>
      </c>
      <c r="F345" s="132"/>
      <c r="G345" s="129" t="s">
        <v>182</v>
      </c>
      <c r="H345" s="27">
        <v>307</v>
      </c>
      <c r="I345" s="297">
        <f>SUM(I346:I347)</f>
        <v>0</v>
      </c>
      <c r="J345" s="297">
        <f t="shared" ref="J345:L345" si="53">SUM(J346:J347)</f>
        <v>0</v>
      </c>
      <c r="K345" s="297">
        <f t="shared" si="53"/>
        <v>0</v>
      </c>
      <c r="L345" s="297">
        <f t="shared" si="53"/>
        <v>0</v>
      </c>
      <c r="O345" s="276"/>
      <c r="P345" s="276"/>
      <c r="Q345" s="276"/>
      <c r="R345" s="276"/>
    </row>
    <row r="346" spans="1:18" ht="15.75" hidden="1" customHeight="1">
      <c r="A346" s="104">
        <v>3</v>
      </c>
      <c r="B346" s="130">
        <v>3</v>
      </c>
      <c r="C346" s="131">
        <v>2</v>
      </c>
      <c r="D346" s="70">
        <v>1</v>
      </c>
      <c r="E346" s="130">
        <v>2</v>
      </c>
      <c r="F346" s="132">
        <v>1</v>
      </c>
      <c r="G346" s="129" t="s">
        <v>161</v>
      </c>
      <c r="H346" s="27">
        <v>308</v>
      </c>
      <c r="I346" s="300"/>
      <c r="J346" s="322"/>
      <c r="K346" s="300"/>
      <c r="L346" s="300"/>
      <c r="O346" s="276"/>
      <c r="P346" s="276"/>
      <c r="Q346" s="276"/>
      <c r="R346" s="276"/>
    </row>
    <row r="347" spans="1:18" ht="15.75" hidden="1" customHeight="1">
      <c r="A347" s="104">
        <v>3</v>
      </c>
      <c r="B347" s="130">
        <v>3</v>
      </c>
      <c r="C347" s="131">
        <v>2</v>
      </c>
      <c r="D347" s="70">
        <v>1</v>
      </c>
      <c r="E347" s="130">
        <v>2</v>
      </c>
      <c r="F347" s="132">
        <v>2</v>
      </c>
      <c r="G347" s="129" t="s">
        <v>162</v>
      </c>
      <c r="H347" s="27">
        <v>309</v>
      </c>
      <c r="I347" s="298"/>
      <c r="J347" s="323"/>
      <c r="K347" s="299"/>
      <c r="L347" s="299"/>
      <c r="O347" s="276"/>
      <c r="P347" s="276"/>
      <c r="Q347" s="276"/>
      <c r="R347" s="276"/>
    </row>
    <row r="348" spans="1:18" ht="15.75" hidden="1" customHeight="1">
      <c r="A348" s="104">
        <v>3</v>
      </c>
      <c r="B348" s="130">
        <v>3</v>
      </c>
      <c r="C348" s="131">
        <v>2</v>
      </c>
      <c r="D348" s="70">
        <v>1</v>
      </c>
      <c r="E348" s="130">
        <v>3</v>
      </c>
      <c r="F348" s="132"/>
      <c r="G348" s="129" t="s">
        <v>163</v>
      </c>
      <c r="H348" s="27">
        <v>310</v>
      </c>
      <c r="I348" s="240">
        <f>SUM(I349:I350)</f>
        <v>0</v>
      </c>
      <c r="J348" s="245">
        <f t="shared" ref="J348:L348" si="54">SUM(J349:J350)</f>
        <v>0</v>
      </c>
      <c r="K348" s="246">
        <f t="shared" si="54"/>
        <v>0</v>
      </c>
      <c r="L348" s="246">
        <f t="shared" si="54"/>
        <v>0</v>
      </c>
      <c r="O348" s="276"/>
      <c r="P348" s="276"/>
      <c r="Q348" s="276"/>
      <c r="R348" s="276"/>
    </row>
    <row r="349" spans="1:18" ht="15.75" hidden="1" customHeight="1">
      <c r="A349" s="104">
        <v>3</v>
      </c>
      <c r="B349" s="130">
        <v>3</v>
      </c>
      <c r="C349" s="131">
        <v>2</v>
      </c>
      <c r="D349" s="70">
        <v>1</v>
      </c>
      <c r="E349" s="130">
        <v>3</v>
      </c>
      <c r="F349" s="132">
        <v>1</v>
      </c>
      <c r="G349" s="129" t="s">
        <v>164</v>
      </c>
      <c r="H349" s="27">
        <v>311</v>
      </c>
      <c r="I349" s="297"/>
      <c r="J349" s="297"/>
      <c r="K349" s="297"/>
      <c r="L349" s="297"/>
      <c r="O349" s="276"/>
      <c r="P349" s="276"/>
      <c r="Q349" s="276"/>
      <c r="R349" s="276"/>
    </row>
    <row r="350" spans="1:18" ht="15.75" hidden="1" customHeight="1">
      <c r="A350" s="104">
        <v>3</v>
      </c>
      <c r="B350" s="130">
        <v>3</v>
      </c>
      <c r="C350" s="131">
        <v>2</v>
      </c>
      <c r="D350" s="70">
        <v>1</v>
      </c>
      <c r="E350" s="130">
        <v>3</v>
      </c>
      <c r="F350" s="132">
        <v>2</v>
      </c>
      <c r="G350" s="129" t="s">
        <v>183</v>
      </c>
      <c r="H350" s="27">
        <v>312</v>
      </c>
      <c r="I350" s="297"/>
      <c r="J350" s="297"/>
      <c r="K350" s="297"/>
      <c r="L350" s="297"/>
      <c r="O350" s="276"/>
      <c r="P350" s="276"/>
      <c r="Q350" s="276"/>
      <c r="R350" s="276"/>
    </row>
    <row r="351" spans="1:18" ht="15.75" hidden="1" customHeight="1">
      <c r="A351" s="74">
        <v>3</v>
      </c>
      <c r="B351" s="74">
        <v>3</v>
      </c>
      <c r="C351" s="125">
        <v>2</v>
      </c>
      <c r="D351" s="127">
        <v>2</v>
      </c>
      <c r="E351" s="125"/>
      <c r="F351" s="134"/>
      <c r="G351" s="127" t="s">
        <v>197</v>
      </c>
      <c r="H351" s="27">
        <v>313</v>
      </c>
      <c r="I351" s="240">
        <f>I352</f>
        <v>0</v>
      </c>
      <c r="J351" s="245">
        <f>J352</f>
        <v>0</v>
      </c>
      <c r="K351" s="246">
        <f>K352</f>
        <v>0</v>
      </c>
      <c r="L351" s="246">
        <f>L352</f>
        <v>0</v>
      </c>
      <c r="O351" s="276"/>
      <c r="P351" s="276"/>
      <c r="Q351" s="276"/>
      <c r="R351" s="276"/>
    </row>
    <row r="352" spans="1:18" ht="15.75" hidden="1" customHeight="1">
      <c r="A352" s="71">
        <v>3</v>
      </c>
      <c r="B352" s="71">
        <v>3</v>
      </c>
      <c r="C352" s="66">
        <v>2</v>
      </c>
      <c r="D352" s="68">
        <v>2</v>
      </c>
      <c r="E352" s="66">
        <v>1</v>
      </c>
      <c r="F352" s="69"/>
      <c r="G352" s="127" t="s">
        <v>197</v>
      </c>
      <c r="H352" s="27">
        <v>314</v>
      </c>
      <c r="I352" s="240">
        <f>SUM(I353:I354)</f>
        <v>0</v>
      </c>
      <c r="J352" s="240">
        <f>SUM(J353:J354)</f>
        <v>0</v>
      </c>
      <c r="K352" s="240">
        <f>SUM(K353:K354)</f>
        <v>0</v>
      </c>
      <c r="L352" s="240">
        <f>SUM(L353:L354)</f>
        <v>0</v>
      </c>
      <c r="O352" s="276"/>
      <c r="P352" s="276"/>
      <c r="Q352" s="276"/>
      <c r="R352" s="276"/>
    </row>
    <row r="353" spans="1:18" ht="22.5" hidden="1" customHeight="1">
      <c r="A353" s="71">
        <v>3</v>
      </c>
      <c r="B353" s="71">
        <v>3</v>
      </c>
      <c r="C353" s="66">
        <v>2</v>
      </c>
      <c r="D353" s="68">
        <v>2</v>
      </c>
      <c r="E353" s="71">
        <v>1</v>
      </c>
      <c r="F353" s="112">
        <v>1</v>
      </c>
      <c r="G353" s="70" t="s">
        <v>198</v>
      </c>
      <c r="H353" s="27">
        <v>315</v>
      </c>
      <c r="I353" s="318"/>
      <c r="J353" s="318"/>
      <c r="K353" s="318"/>
      <c r="L353" s="321"/>
      <c r="O353" s="276"/>
      <c r="P353" s="276"/>
      <c r="Q353" s="276"/>
      <c r="R353" s="276"/>
    </row>
    <row r="354" spans="1:18" ht="22.5" hidden="1" customHeight="1">
      <c r="A354" s="74">
        <v>3</v>
      </c>
      <c r="B354" s="74">
        <v>3</v>
      </c>
      <c r="C354" s="75">
        <v>2</v>
      </c>
      <c r="D354" s="76">
        <v>2</v>
      </c>
      <c r="E354" s="77">
        <v>1</v>
      </c>
      <c r="F354" s="128">
        <v>2</v>
      </c>
      <c r="G354" s="114" t="s">
        <v>199</v>
      </c>
      <c r="H354" s="27">
        <v>316</v>
      </c>
      <c r="I354" s="297"/>
      <c r="J354" s="297"/>
      <c r="K354" s="297"/>
      <c r="L354" s="297"/>
      <c r="O354" s="276"/>
      <c r="P354" s="276"/>
      <c r="Q354" s="276"/>
      <c r="R354" s="276"/>
    </row>
    <row r="355" spans="1:18" ht="15.75" hidden="1" customHeight="1">
      <c r="A355" s="71">
        <v>3</v>
      </c>
      <c r="B355" s="71">
        <v>3</v>
      </c>
      <c r="C355" s="66">
        <v>2</v>
      </c>
      <c r="D355" s="67">
        <v>3</v>
      </c>
      <c r="E355" s="68"/>
      <c r="F355" s="112"/>
      <c r="G355" s="70" t="s">
        <v>200</v>
      </c>
      <c r="H355" s="27">
        <v>317</v>
      </c>
      <c r="I355" s="240">
        <f>I356</f>
        <v>0</v>
      </c>
      <c r="J355" s="245">
        <f>J356</f>
        <v>0</v>
      </c>
      <c r="K355" s="246">
        <f>K356</f>
        <v>0</v>
      </c>
      <c r="L355" s="246">
        <f>L356</f>
        <v>0</v>
      </c>
      <c r="O355" s="276"/>
      <c r="P355" s="276"/>
      <c r="Q355" s="276"/>
      <c r="R355" s="276"/>
    </row>
    <row r="356" spans="1:18" ht="15.75" hidden="1" customHeight="1">
      <c r="A356" s="71">
        <v>3</v>
      </c>
      <c r="B356" s="71">
        <v>3</v>
      </c>
      <c r="C356" s="66">
        <v>2</v>
      </c>
      <c r="D356" s="67">
        <v>3</v>
      </c>
      <c r="E356" s="68">
        <v>1</v>
      </c>
      <c r="F356" s="112"/>
      <c r="G356" s="70" t="s">
        <v>200</v>
      </c>
      <c r="H356" s="27">
        <v>318</v>
      </c>
      <c r="I356" s="243">
        <f>I357+I358</f>
        <v>0</v>
      </c>
      <c r="J356" s="303">
        <f>J357+J358</f>
        <v>0</v>
      </c>
      <c r="K356" s="244">
        <f>K357+K358</f>
        <v>0</v>
      </c>
      <c r="L356" s="244">
        <f>L357+L358</f>
        <v>0</v>
      </c>
      <c r="O356" s="276"/>
      <c r="P356" s="276"/>
      <c r="Q356" s="276"/>
      <c r="R356" s="276"/>
    </row>
    <row r="357" spans="1:18" ht="15.75" hidden="1" customHeight="1">
      <c r="A357" s="71">
        <v>3</v>
      </c>
      <c r="B357" s="71">
        <v>3</v>
      </c>
      <c r="C357" s="66">
        <v>2</v>
      </c>
      <c r="D357" s="67">
        <v>3</v>
      </c>
      <c r="E357" s="68">
        <v>1</v>
      </c>
      <c r="F357" s="112">
        <v>1</v>
      </c>
      <c r="G357" s="70" t="s">
        <v>201</v>
      </c>
      <c r="H357" s="27">
        <v>319</v>
      </c>
      <c r="I357" s="297"/>
      <c r="J357" s="297"/>
      <c r="K357" s="297"/>
      <c r="L357" s="297"/>
      <c r="O357" s="276"/>
      <c r="P357" s="276"/>
      <c r="Q357" s="276"/>
      <c r="R357" s="276"/>
    </row>
    <row r="358" spans="1:18" ht="15.75" hidden="1" customHeight="1">
      <c r="A358" s="71">
        <v>3</v>
      </c>
      <c r="B358" s="71">
        <v>3</v>
      </c>
      <c r="C358" s="66">
        <v>2</v>
      </c>
      <c r="D358" s="67">
        <v>3</v>
      </c>
      <c r="E358" s="68">
        <v>1</v>
      </c>
      <c r="F358" s="112">
        <v>2</v>
      </c>
      <c r="G358" s="70" t="s">
        <v>202</v>
      </c>
      <c r="H358" s="27">
        <v>320</v>
      </c>
      <c r="I358" s="297"/>
      <c r="J358" s="297"/>
      <c r="K358" s="297"/>
      <c r="L358" s="297"/>
      <c r="O358" s="276"/>
      <c r="P358" s="276"/>
      <c r="Q358" s="276"/>
      <c r="R358" s="276"/>
    </row>
    <row r="359" spans="1:18" ht="15.75" hidden="1" customHeight="1">
      <c r="A359" s="71">
        <v>3</v>
      </c>
      <c r="B359" s="71">
        <v>3</v>
      </c>
      <c r="C359" s="66">
        <v>2</v>
      </c>
      <c r="D359" s="67">
        <v>4</v>
      </c>
      <c r="E359" s="67"/>
      <c r="F359" s="69"/>
      <c r="G359" s="70" t="s">
        <v>203</v>
      </c>
      <c r="H359" s="27">
        <v>321</v>
      </c>
      <c r="I359" s="240">
        <f>I360</f>
        <v>0</v>
      </c>
      <c r="J359" s="245">
        <f>J360</f>
        <v>0</v>
      </c>
      <c r="K359" s="246">
        <f>K360</f>
        <v>0</v>
      </c>
      <c r="L359" s="246">
        <f>L360</f>
        <v>0</v>
      </c>
      <c r="O359" s="276"/>
      <c r="P359" s="276"/>
      <c r="Q359" s="276"/>
      <c r="R359" s="276"/>
    </row>
    <row r="360" spans="1:18" ht="15.75" hidden="1" customHeight="1">
      <c r="A360" s="124">
        <v>3</v>
      </c>
      <c r="B360" s="124">
        <v>3</v>
      </c>
      <c r="C360" s="64">
        <v>2</v>
      </c>
      <c r="D360" s="62">
        <v>4</v>
      </c>
      <c r="E360" s="62">
        <v>1</v>
      </c>
      <c r="F360" s="65"/>
      <c r="G360" s="70" t="s">
        <v>203</v>
      </c>
      <c r="H360" s="27">
        <v>322</v>
      </c>
      <c r="I360" s="243">
        <f>SUM(I361:I362)</f>
        <v>0</v>
      </c>
      <c r="J360" s="303">
        <f>SUM(J361:J362)</f>
        <v>0</v>
      </c>
      <c r="K360" s="244">
        <f>SUM(K361:K362)</f>
        <v>0</v>
      </c>
      <c r="L360" s="244">
        <f>SUM(L361:L362)</f>
        <v>0</v>
      </c>
      <c r="O360" s="276"/>
      <c r="P360" s="276"/>
      <c r="Q360" s="276"/>
      <c r="R360" s="276"/>
    </row>
    <row r="361" spans="1:18" ht="15.75" hidden="1" customHeight="1">
      <c r="A361" s="71">
        <v>3</v>
      </c>
      <c r="B361" s="71">
        <v>3</v>
      </c>
      <c r="C361" s="66">
        <v>2</v>
      </c>
      <c r="D361" s="67">
        <v>4</v>
      </c>
      <c r="E361" s="67">
        <v>1</v>
      </c>
      <c r="F361" s="69">
        <v>1</v>
      </c>
      <c r="G361" s="70" t="s">
        <v>204</v>
      </c>
      <c r="H361" s="27">
        <v>323</v>
      </c>
      <c r="I361" s="318"/>
      <c r="J361" s="318"/>
      <c r="K361" s="318"/>
      <c r="L361" s="321"/>
      <c r="O361" s="276"/>
      <c r="P361" s="276"/>
      <c r="Q361" s="276"/>
      <c r="R361" s="276"/>
    </row>
    <row r="362" spans="1:18" ht="15.75" hidden="1" customHeight="1">
      <c r="A362" s="71">
        <v>3</v>
      </c>
      <c r="B362" s="71">
        <v>3</v>
      </c>
      <c r="C362" s="66">
        <v>2</v>
      </c>
      <c r="D362" s="67">
        <v>4</v>
      </c>
      <c r="E362" s="67">
        <v>1</v>
      </c>
      <c r="F362" s="69">
        <v>2</v>
      </c>
      <c r="G362" s="70" t="s">
        <v>212</v>
      </c>
      <c r="H362" s="27">
        <v>324</v>
      </c>
      <c r="I362" s="240"/>
      <c r="J362" s="245"/>
      <c r="K362" s="246"/>
      <c r="L362" s="246"/>
      <c r="O362" s="276"/>
      <c r="P362" s="276"/>
      <c r="Q362" s="276"/>
      <c r="R362" s="276"/>
    </row>
    <row r="363" spans="1:18" ht="15.75" hidden="1" customHeight="1">
      <c r="A363" s="71">
        <v>3</v>
      </c>
      <c r="B363" s="71">
        <v>3</v>
      </c>
      <c r="C363" s="66">
        <v>2</v>
      </c>
      <c r="D363" s="67">
        <v>5</v>
      </c>
      <c r="E363" s="67"/>
      <c r="F363" s="69"/>
      <c r="G363" s="70" t="s">
        <v>206</v>
      </c>
      <c r="H363" s="27">
        <v>325</v>
      </c>
      <c r="I363" s="240">
        <f>I364</f>
        <v>0</v>
      </c>
      <c r="J363" s="245">
        <f t="shared" ref="J363:L364" si="55">J364</f>
        <v>0</v>
      </c>
      <c r="K363" s="246">
        <f t="shared" si="55"/>
        <v>0</v>
      </c>
      <c r="L363" s="246">
        <f t="shared" si="55"/>
        <v>0</v>
      </c>
      <c r="O363" s="276"/>
      <c r="P363" s="276"/>
      <c r="Q363" s="276"/>
      <c r="R363" s="276"/>
    </row>
    <row r="364" spans="1:18" ht="15.75" hidden="1" customHeight="1">
      <c r="A364" s="124">
        <v>3</v>
      </c>
      <c r="B364" s="124">
        <v>3</v>
      </c>
      <c r="C364" s="64">
        <v>2</v>
      </c>
      <c r="D364" s="62">
        <v>5</v>
      </c>
      <c r="E364" s="62">
        <v>1</v>
      </c>
      <c r="F364" s="65"/>
      <c r="G364" s="70" t="s">
        <v>206</v>
      </c>
      <c r="H364" s="27">
        <v>326</v>
      </c>
      <c r="I364" s="318">
        <f>I365</f>
        <v>0</v>
      </c>
      <c r="J364" s="318">
        <f t="shared" si="55"/>
        <v>0</v>
      </c>
      <c r="K364" s="318">
        <f t="shared" si="55"/>
        <v>0</v>
      </c>
      <c r="L364" s="321">
        <f t="shared" si="55"/>
        <v>0</v>
      </c>
      <c r="O364" s="276"/>
      <c r="P364" s="276"/>
      <c r="Q364" s="276"/>
      <c r="R364" s="276"/>
    </row>
    <row r="365" spans="1:18" ht="15.75" hidden="1" customHeight="1">
      <c r="A365" s="71">
        <v>3</v>
      </c>
      <c r="B365" s="71">
        <v>3</v>
      </c>
      <c r="C365" s="66">
        <v>2</v>
      </c>
      <c r="D365" s="67">
        <v>5</v>
      </c>
      <c r="E365" s="67">
        <v>1</v>
      </c>
      <c r="F365" s="69">
        <v>1</v>
      </c>
      <c r="G365" s="70" t="s">
        <v>206</v>
      </c>
      <c r="H365" s="27">
        <v>327</v>
      </c>
      <c r="I365" s="240"/>
      <c r="J365" s="245"/>
      <c r="K365" s="246"/>
      <c r="L365" s="246"/>
      <c r="O365" s="276"/>
      <c r="P365" s="276"/>
      <c r="Q365" s="276"/>
      <c r="R365" s="276"/>
    </row>
    <row r="366" spans="1:18" ht="15.75" hidden="1" customHeight="1">
      <c r="A366" s="71">
        <v>3</v>
      </c>
      <c r="B366" s="71">
        <v>3</v>
      </c>
      <c r="C366" s="66">
        <v>2</v>
      </c>
      <c r="D366" s="67">
        <v>6</v>
      </c>
      <c r="E366" s="67"/>
      <c r="F366" s="69"/>
      <c r="G366" s="68" t="s">
        <v>176</v>
      </c>
      <c r="H366" s="27">
        <v>328</v>
      </c>
      <c r="I366" s="240">
        <f>I367</f>
        <v>0</v>
      </c>
      <c r="J366" s="240">
        <f t="shared" ref="I366:L367" si="56">J367</f>
        <v>0</v>
      </c>
      <c r="K366" s="240">
        <f t="shared" si="56"/>
        <v>0</v>
      </c>
      <c r="L366" s="240">
        <f t="shared" si="56"/>
        <v>0</v>
      </c>
      <c r="O366" s="276"/>
      <c r="P366" s="276"/>
      <c r="Q366" s="276"/>
      <c r="R366" s="276"/>
    </row>
    <row r="367" spans="1:18" ht="22.5" hidden="1" customHeight="1">
      <c r="A367" s="71">
        <v>3</v>
      </c>
      <c r="B367" s="71">
        <v>3</v>
      </c>
      <c r="C367" s="66">
        <v>2</v>
      </c>
      <c r="D367" s="67">
        <v>6</v>
      </c>
      <c r="E367" s="67">
        <v>1</v>
      </c>
      <c r="F367" s="69"/>
      <c r="G367" s="68" t="s">
        <v>176</v>
      </c>
      <c r="H367" s="27">
        <v>329</v>
      </c>
      <c r="I367" s="318">
        <f t="shared" si="56"/>
        <v>0</v>
      </c>
      <c r="J367" s="318">
        <f t="shared" si="56"/>
        <v>0</v>
      </c>
      <c r="K367" s="318">
        <f t="shared" si="56"/>
        <v>0</v>
      </c>
      <c r="L367" s="321">
        <f t="shared" si="56"/>
        <v>0</v>
      </c>
      <c r="O367" s="276"/>
      <c r="P367" s="276"/>
      <c r="Q367" s="276"/>
      <c r="R367" s="276"/>
    </row>
    <row r="368" spans="1:18" ht="15.75" hidden="1" customHeight="1">
      <c r="A368" s="74">
        <v>3</v>
      </c>
      <c r="B368" s="74">
        <v>3</v>
      </c>
      <c r="C368" s="75">
        <v>2</v>
      </c>
      <c r="D368" s="76">
        <v>6</v>
      </c>
      <c r="E368" s="76">
        <v>1</v>
      </c>
      <c r="F368" s="78">
        <v>1</v>
      </c>
      <c r="G368" s="77" t="s">
        <v>176</v>
      </c>
      <c r="H368" s="27">
        <v>330</v>
      </c>
      <c r="I368" s="297"/>
      <c r="J368" s="297"/>
      <c r="K368" s="297"/>
      <c r="L368" s="297"/>
      <c r="O368" s="276"/>
      <c r="P368" s="276"/>
      <c r="Q368" s="276"/>
      <c r="R368" s="276"/>
    </row>
    <row r="369" spans="1:18" ht="18.75" hidden="1" customHeight="1">
      <c r="A369" s="71">
        <v>3</v>
      </c>
      <c r="B369" s="71">
        <v>3</v>
      </c>
      <c r="C369" s="66">
        <v>2</v>
      </c>
      <c r="D369" s="67">
        <v>7</v>
      </c>
      <c r="E369" s="67"/>
      <c r="F369" s="69"/>
      <c r="G369" s="70" t="s">
        <v>208</v>
      </c>
      <c r="H369" s="27">
        <v>331</v>
      </c>
      <c r="I369" s="248">
        <f>I370</f>
        <v>0</v>
      </c>
      <c r="J369" s="248">
        <f t="shared" ref="J369:L369" si="57">J370</f>
        <v>0</v>
      </c>
      <c r="K369" s="248">
        <f t="shared" si="57"/>
        <v>0</v>
      </c>
      <c r="L369" s="248">
        <f t="shared" si="57"/>
        <v>0</v>
      </c>
      <c r="O369" s="276"/>
      <c r="P369" s="276"/>
      <c r="Q369" s="276"/>
      <c r="R369" s="276"/>
    </row>
    <row r="370" spans="1:18" hidden="1">
      <c r="A370" s="74">
        <v>3</v>
      </c>
      <c r="B370" s="74">
        <v>3</v>
      </c>
      <c r="C370" s="75">
        <v>2</v>
      </c>
      <c r="D370" s="76">
        <v>7</v>
      </c>
      <c r="E370" s="76">
        <v>1</v>
      </c>
      <c r="F370" s="78"/>
      <c r="G370" s="70" t="s">
        <v>208</v>
      </c>
      <c r="H370" s="27">
        <v>332</v>
      </c>
      <c r="I370" s="324">
        <f>SUM(I371:I372)</f>
        <v>0</v>
      </c>
      <c r="J370" s="325">
        <f t="shared" ref="J370:L370" si="58">SUM(J371:J372)</f>
        <v>0</v>
      </c>
      <c r="K370" s="325">
        <f t="shared" si="58"/>
        <v>0</v>
      </c>
      <c r="L370" s="325">
        <f t="shared" si="58"/>
        <v>0</v>
      </c>
      <c r="O370" s="276"/>
      <c r="P370" s="276"/>
      <c r="Q370" s="276"/>
      <c r="R370" s="276"/>
    </row>
    <row r="371" spans="1:18" ht="30.75" hidden="1" customHeight="1">
      <c r="A371" s="79">
        <v>3</v>
      </c>
      <c r="B371" s="79">
        <v>3</v>
      </c>
      <c r="C371" s="80">
        <v>2</v>
      </c>
      <c r="D371" s="81">
        <v>7</v>
      </c>
      <c r="E371" s="81">
        <v>1</v>
      </c>
      <c r="F371" s="84">
        <v>1</v>
      </c>
      <c r="G371" s="94" t="s">
        <v>209</v>
      </c>
      <c r="H371" s="27">
        <v>333</v>
      </c>
      <c r="I371" s="326"/>
      <c r="J371" s="327"/>
      <c r="K371" s="328"/>
      <c r="L371" s="326"/>
      <c r="O371" s="276"/>
      <c r="P371" s="276"/>
      <c r="Q371" s="276"/>
      <c r="R371" s="276"/>
    </row>
    <row r="372" spans="1:18" ht="18.75">
      <c r="A372" s="95">
        <v>3</v>
      </c>
      <c r="B372" s="95">
        <v>3</v>
      </c>
      <c r="C372" s="96">
        <v>2</v>
      </c>
      <c r="D372" s="97">
        <v>7</v>
      </c>
      <c r="E372" s="97">
        <v>1</v>
      </c>
      <c r="F372" s="98">
        <v>2</v>
      </c>
      <c r="G372" s="385" t="s">
        <v>210</v>
      </c>
      <c r="H372" s="27">
        <v>334</v>
      </c>
      <c r="I372" s="329"/>
      <c r="J372" s="330"/>
      <c r="K372" s="348"/>
      <c r="L372" s="348"/>
      <c r="O372" s="276"/>
      <c r="P372" s="276"/>
      <c r="Q372" s="276"/>
      <c r="R372" s="276"/>
    </row>
    <row r="373" spans="1:18" ht="29.25" customHeight="1">
      <c r="A373" s="156"/>
      <c r="B373" s="156"/>
      <c r="C373" s="157"/>
      <c r="D373" s="158"/>
      <c r="E373" s="159"/>
      <c r="F373" s="160"/>
      <c r="G373" s="161" t="s">
        <v>213</v>
      </c>
      <c r="H373" s="27">
        <v>335</v>
      </c>
      <c r="I373" s="248">
        <f>SUM(I39+I189)</f>
        <v>301500</v>
      </c>
      <c r="J373" s="248">
        <f>SUM(J39+J189)</f>
        <v>301500</v>
      </c>
      <c r="K373" s="248">
        <f>SUM(K39+K189)</f>
        <v>301500</v>
      </c>
      <c r="L373" s="248">
        <f>SUM(L39+L189)</f>
        <v>301500</v>
      </c>
      <c r="N373" s="276"/>
      <c r="O373" s="276"/>
      <c r="P373" s="276"/>
      <c r="Q373" s="276"/>
      <c r="R373" s="276"/>
    </row>
    <row r="374" spans="1:18">
      <c r="A374" s="3"/>
      <c r="B374" s="3"/>
      <c r="C374" s="3"/>
      <c r="D374" s="3"/>
      <c r="E374" s="3"/>
      <c r="F374" s="282"/>
      <c r="G374" s="3"/>
      <c r="H374" s="3"/>
      <c r="I374" s="3"/>
      <c r="J374" s="3"/>
      <c r="K374" s="3"/>
      <c r="L374" s="3"/>
    </row>
    <row r="375" spans="1:18" ht="15.75">
      <c r="A375" s="196"/>
      <c r="B375" s="196"/>
      <c r="C375" s="196"/>
      <c r="D375" s="197"/>
      <c r="E375" s="197"/>
      <c r="F375" s="198"/>
      <c r="G375" s="199" t="s">
        <v>220</v>
      </c>
      <c r="H375" s="200"/>
      <c r="I375" s="201"/>
      <c r="J375" s="202"/>
      <c r="K375" s="285" t="s">
        <v>222</v>
      </c>
      <c r="L375" s="201"/>
    </row>
    <row r="376" spans="1:18" ht="18.75">
      <c r="A376" s="204"/>
      <c r="B376" s="205"/>
      <c r="C376" s="205"/>
      <c r="D376" s="28" t="s">
        <v>214</v>
      </c>
      <c r="E376" s="207"/>
      <c r="F376" s="207"/>
      <c r="G376" s="207"/>
      <c r="H376" s="208"/>
      <c r="I376" s="278" t="s">
        <v>215</v>
      </c>
      <c r="J376" s="196"/>
      <c r="K376" s="339" t="s">
        <v>216</v>
      </c>
      <c r="L376" s="339"/>
    </row>
    <row r="377" spans="1:18" ht="18.75">
      <c r="A377" s="203"/>
      <c r="B377" s="196"/>
      <c r="C377" s="196"/>
      <c r="D377" s="196"/>
      <c r="E377" s="196"/>
      <c r="F377" s="209"/>
      <c r="G377" s="196"/>
      <c r="H377" s="196"/>
      <c r="I377" s="278"/>
      <c r="J377" s="196"/>
      <c r="K377" s="278"/>
      <c r="L377" s="278"/>
    </row>
    <row r="378" spans="1:18" ht="18.75">
      <c r="A378" s="203"/>
      <c r="B378" s="196"/>
      <c r="C378" s="196"/>
      <c r="D378" s="197"/>
      <c r="E378" s="197"/>
      <c r="F378" s="198"/>
      <c r="G378" s="199" t="s">
        <v>221</v>
      </c>
      <c r="H378" s="196"/>
      <c r="I378" s="278"/>
      <c r="J378" s="196"/>
      <c r="K378" s="284" t="s">
        <v>227</v>
      </c>
      <c r="L378" s="284"/>
    </row>
    <row r="379" spans="1:18">
      <c r="A379" s="283"/>
      <c r="B379" s="279"/>
      <c r="C379" s="279"/>
      <c r="D379" s="340" t="s">
        <v>217</v>
      </c>
      <c r="E379" s="341"/>
      <c r="F379" s="341"/>
      <c r="G379" s="341"/>
      <c r="H379" s="163"/>
      <c r="I379" s="164" t="s">
        <v>215</v>
      </c>
      <c r="J379" s="279"/>
      <c r="K379" s="342" t="s">
        <v>216</v>
      </c>
      <c r="L379" s="342"/>
    </row>
  </sheetData>
  <protectedRanges>
    <protectedRange sqref="A23:I32" name="Range72"/>
    <protectedRange sqref="K23:L32" name="Range67"/>
    <protectedRange sqref="L21" name="Range65"/>
    <protectedRange sqref="B6:L6" name="Range62"/>
    <protectedRange sqref="L20" name="Range64"/>
    <protectedRange sqref="L22" name="Range66"/>
    <protectedRange sqref="I33:L34" name="Range68"/>
    <protectedRange sqref="H35 A19:F22 G19:G20 G22 H19:J22" name="Range73"/>
    <protectedRange sqref="A9:L9" name="Range69_1_1_1"/>
  </protectedRanges>
  <mergeCells count="24">
    <mergeCell ref="A38:F38"/>
    <mergeCell ref="K372:L372"/>
    <mergeCell ref="K36:K37"/>
    <mergeCell ref="A36:F37"/>
    <mergeCell ref="G36:G37"/>
    <mergeCell ref="H36:H37"/>
    <mergeCell ref="I36:J36"/>
    <mergeCell ref="L36:L37"/>
    <mergeCell ref="K376:L376"/>
    <mergeCell ref="D379:G379"/>
    <mergeCell ref="K379:L379"/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G33:H33"/>
  </mergeCells>
  <pageMargins left="1.1811023622047245" right="0.39370078740157483" top="0.78740157480314965" bottom="0.78740157480314965" header="0.31496062992125984" footer="0.31496062992125984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1"/>
  <sheetViews>
    <sheetView workbookViewId="0">
      <selection activeCell="A15" sqref="A15:XFD15"/>
    </sheetView>
  </sheetViews>
  <sheetFormatPr defaultColWidth="9.140625" defaultRowHeight="11.25"/>
  <cols>
    <col min="1" max="4" width="2" style="3" customWidth="1"/>
    <col min="5" max="5" width="2.140625" style="3" customWidth="1"/>
    <col min="6" max="6" width="2.85546875" style="254" customWidth="1"/>
    <col min="7" max="7" width="50.7109375" style="3" customWidth="1"/>
    <col min="8" max="8" width="6" style="3" customWidth="1"/>
    <col min="9" max="9" width="11.140625" style="3" customWidth="1"/>
    <col min="10" max="10" width="13" style="3" customWidth="1"/>
    <col min="11" max="11" width="8.42578125" style="3" customWidth="1"/>
    <col min="12" max="12" width="12" style="3" customWidth="1"/>
    <col min="13" max="16384" width="9.140625" style="3"/>
  </cols>
  <sheetData>
    <row r="1" spans="1:18" ht="15" customHeight="1">
      <c r="A1" s="5"/>
      <c r="B1" s="5"/>
      <c r="C1" s="5"/>
      <c r="D1" s="5"/>
      <c r="E1" s="5"/>
      <c r="F1" s="15"/>
      <c r="G1" s="1"/>
      <c r="H1" s="2"/>
      <c r="I1" s="29"/>
      <c r="J1" s="3" t="s">
        <v>0</v>
      </c>
      <c r="M1" s="4"/>
      <c r="N1" s="5"/>
      <c r="O1" s="5"/>
      <c r="P1" s="5"/>
      <c r="Q1" s="5"/>
      <c r="R1" s="5"/>
    </row>
    <row r="2" spans="1:18" ht="14.25" customHeight="1">
      <c r="A2" s="5"/>
      <c r="B2" s="5"/>
      <c r="C2" s="5"/>
      <c r="D2" s="5"/>
      <c r="E2" s="5"/>
      <c r="F2" s="15"/>
      <c r="G2" s="5"/>
      <c r="H2" s="6"/>
      <c r="I2" s="277"/>
      <c r="J2" s="3" t="s">
        <v>1</v>
      </c>
      <c r="M2" s="4"/>
      <c r="N2" s="5"/>
      <c r="O2" s="5"/>
      <c r="P2" s="5"/>
      <c r="Q2" s="5"/>
      <c r="R2" s="5"/>
    </row>
    <row r="3" spans="1:18" ht="13.5" customHeight="1">
      <c r="A3" s="5"/>
      <c r="B3" s="5"/>
      <c r="C3" s="5"/>
      <c r="D3" s="5"/>
      <c r="E3" s="5"/>
      <c r="F3" s="15"/>
      <c r="G3" s="5"/>
      <c r="H3" s="7"/>
      <c r="I3" s="6"/>
      <c r="J3" s="3" t="s">
        <v>2</v>
      </c>
      <c r="M3" s="4"/>
      <c r="N3" s="5"/>
      <c r="O3" s="5"/>
      <c r="P3" s="5"/>
      <c r="Q3" s="5"/>
      <c r="R3" s="5"/>
    </row>
    <row r="4" spans="1:18" ht="14.25" customHeight="1">
      <c r="A4" s="5"/>
      <c r="B4" s="5"/>
      <c r="C4" s="5"/>
      <c r="D4" s="5"/>
      <c r="E4" s="5"/>
      <c r="F4" s="15"/>
      <c r="G4" s="8" t="s">
        <v>3</v>
      </c>
      <c r="H4" s="6"/>
      <c r="I4" s="277"/>
      <c r="J4" s="3" t="s">
        <v>4</v>
      </c>
      <c r="M4" s="4"/>
      <c r="N4" s="9"/>
      <c r="O4" s="5"/>
      <c r="P4" s="5"/>
      <c r="Q4" s="5"/>
      <c r="R4" s="5"/>
    </row>
    <row r="5" spans="1:18" ht="12" customHeight="1">
      <c r="A5" s="5"/>
      <c r="B5" s="5"/>
      <c r="C5" s="5"/>
      <c r="D5" s="5"/>
      <c r="E5" s="5"/>
      <c r="F5" s="15"/>
      <c r="G5" s="5"/>
      <c r="H5" s="10"/>
      <c r="I5" s="277"/>
      <c r="J5" s="3" t="s">
        <v>249</v>
      </c>
      <c r="M5" s="4"/>
      <c r="N5" s="5"/>
      <c r="O5" s="5"/>
      <c r="P5" s="5"/>
      <c r="Q5" s="5"/>
      <c r="R5" s="5"/>
    </row>
    <row r="6" spans="1:18" ht="9.75" customHeight="1">
      <c r="A6" s="5"/>
      <c r="B6" s="5"/>
      <c r="C6" s="5"/>
      <c r="D6" s="5"/>
      <c r="E6" s="5"/>
      <c r="F6" s="15"/>
      <c r="G6" s="364" t="s">
        <v>226</v>
      </c>
      <c r="H6" s="365"/>
      <c r="I6" s="365"/>
      <c r="J6" s="365"/>
      <c r="K6" s="365"/>
      <c r="L6" s="31"/>
    </row>
    <row r="7" spans="1:18" ht="18.75" customHeight="1">
      <c r="A7" s="366" t="s">
        <v>5</v>
      </c>
      <c r="B7" s="367"/>
      <c r="C7" s="367"/>
      <c r="D7" s="367"/>
      <c r="E7" s="367"/>
      <c r="F7" s="367"/>
      <c r="G7" s="367"/>
      <c r="H7" s="367"/>
      <c r="I7" s="367"/>
      <c r="J7" s="367"/>
      <c r="K7" s="367"/>
      <c r="L7" s="367"/>
    </row>
    <row r="8" spans="1:18" ht="14.25" customHeight="1">
      <c r="A8" s="252"/>
      <c r="B8" s="253"/>
      <c r="C8" s="253"/>
      <c r="D8" s="253"/>
      <c r="E8" s="253"/>
      <c r="F8" s="253"/>
      <c r="G8" s="368" t="s">
        <v>6</v>
      </c>
      <c r="H8" s="368"/>
      <c r="I8" s="368"/>
      <c r="J8" s="368"/>
      <c r="K8" s="368"/>
      <c r="L8" s="253"/>
      <c r="M8" s="5"/>
      <c r="N8" s="5"/>
    </row>
    <row r="9" spans="1:18" ht="16.5" customHeight="1">
      <c r="A9" s="369" t="s">
        <v>251</v>
      </c>
      <c r="B9" s="369"/>
      <c r="C9" s="369"/>
      <c r="D9" s="369"/>
      <c r="E9" s="369"/>
      <c r="F9" s="369"/>
      <c r="G9" s="369"/>
      <c r="H9" s="369"/>
      <c r="I9" s="369"/>
      <c r="J9" s="369"/>
      <c r="K9" s="369"/>
      <c r="L9" s="369"/>
      <c r="M9" s="5"/>
      <c r="N9" s="5"/>
    </row>
    <row r="10" spans="1:18" ht="15.75" customHeight="1">
      <c r="G10" s="370" t="s">
        <v>252</v>
      </c>
      <c r="H10" s="370"/>
      <c r="I10" s="370"/>
      <c r="J10" s="370"/>
      <c r="K10" s="370"/>
      <c r="M10" s="5"/>
      <c r="N10" s="5"/>
    </row>
    <row r="11" spans="1:18" ht="12" customHeight="1">
      <c r="G11" s="370" t="s">
        <v>7</v>
      </c>
      <c r="H11" s="370"/>
      <c r="I11" s="370"/>
      <c r="J11" s="370"/>
      <c r="K11" s="370"/>
      <c r="M11" s="5"/>
      <c r="N11" s="5"/>
    </row>
    <row r="12" spans="1:18" ht="9" customHeight="1">
      <c r="M12" s="5"/>
      <c r="N12" s="5"/>
    </row>
    <row r="13" spans="1:18" ht="12" customHeight="1">
      <c r="B13" s="369" t="s">
        <v>8</v>
      </c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5"/>
      <c r="N13" s="5"/>
    </row>
    <row r="14" spans="1:18" ht="12" customHeight="1">
      <c r="M14" s="5"/>
      <c r="N14" s="5"/>
    </row>
    <row r="15" spans="1:18" ht="12.75" customHeight="1">
      <c r="G15" s="370" t="s">
        <v>253</v>
      </c>
      <c r="H15" s="370"/>
      <c r="I15" s="370"/>
      <c r="J15" s="370"/>
      <c r="K15" s="370"/>
    </row>
    <row r="16" spans="1:18" ht="11.25" customHeight="1">
      <c r="G16" s="382" t="s">
        <v>255</v>
      </c>
      <c r="H16" s="382"/>
      <c r="I16" s="382"/>
      <c r="J16" s="382"/>
      <c r="K16" s="382"/>
    </row>
    <row r="17" spans="1:16" ht="12">
      <c r="A17" s="250"/>
      <c r="B17" s="251"/>
      <c r="C17" s="251"/>
      <c r="D17" s="251"/>
      <c r="E17" s="372" t="s">
        <v>254</v>
      </c>
      <c r="F17" s="372"/>
      <c r="G17" s="372"/>
      <c r="H17" s="372"/>
      <c r="I17" s="372"/>
      <c r="J17" s="372"/>
      <c r="K17" s="372"/>
      <c r="L17" s="251"/>
    </row>
    <row r="18" spans="1:16">
      <c r="A18" s="373" t="s">
        <v>10</v>
      </c>
      <c r="B18" s="373"/>
      <c r="C18" s="373"/>
      <c r="D18" s="373"/>
      <c r="E18" s="373"/>
      <c r="F18" s="373"/>
      <c r="G18" s="373"/>
      <c r="H18" s="373"/>
      <c r="I18" s="373"/>
      <c r="J18" s="373"/>
      <c r="K18" s="373"/>
      <c r="L18" s="373"/>
    </row>
    <row r="19" spans="1:16">
      <c r="A19" s="5"/>
      <c r="B19" s="5"/>
      <c r="C19" s="5"/>
      <c r="D19" s="5"/>
      <c r="E19" s="5"/>
      <c r="F19" s="5"/>
      <c r="G19" s="5"/>
      <c r="H19" s="5"/>
      <c r="I19" s="5"/>
      <c r="J19" s="11"/>
      <c r="K19" s="35"/>
      <c r="L19" s="12" t="s">
        <v>11</v>
      </c>
    </row>
    <row r="20" spans="1:16">
      <c r="A20" s="5"/>
      <c r="B20" s="5"/>
      <c r="C20" s="5"/>
      <c r="D20" s="5"/>
      <c r="E20" s="5"/>
      <c r="F20" s="5"/>
      <c r="G20" s="5"/>
      <c r="H20" s="5"/>
      <c r="I20" s="5"/>
      <c r="J20" s="13" t="s">
        <v>12</v>
      </c>
      <c r="K20" s="14"/>
      <c r="L20" s="36">
        <v>69</v>
      </c>
    </row>
    <row r="21" spans="1:16">
      <c r="A21" s="5"/>
      <c r="B21" s="5"/>
      <c r="C21" s="5"/>
      <c r="D21" s="5"/>
      <c r="E21" s="5"/>
      <c r="F21" s="15"/>
      <c r="H21" s="5"/>
      <c r="I21" s="37"/>
      <c r="J21" s="37"/>
      <c r="K21" s="16" t="s">
        <v>13</v>
      </c>
      <c r="L21" s="38"/>
    </row>
    <row r="22" spans="1:16">
      <c r="A22" s="5"/>
      <c r="B22" s="5"/>
      <c r="C22" s="362"/>
      <c r="D22" s="363"/>
      <c r="E22" s="363"/>
      <c r="F22" s="363"/>
      <c r="G22" s="363"/>
      <c r="H22" s="363"/>
      <c r="I22" s="363"/>
      <c r="J22" s="39"/>
      <c r="K22" s="16" t="s">
        <v>14</v>
      </c>
      <c r="L22" s="40">
        <v>301846675</v>
      </c>
    </row>
    <row r="23" spans="1:16" ht="15" customHeight="1">
      <c r="A23" s="5"/>
      <c r="B23" s="5"/>
      <c r="C23" s="250"/>
      <c r="D23" s="39"/>
      <c r="E23" s="39"/>
      <c r="F23" s="39"/>
      <c r="G23" s="17"/>
      <c r="H23" s="41"/>
      <c r="I23" s="39"/>
      <c r="J23" s="249" t="s">
        <v>15</v>
      </c>
      <c r="K23" s="42"/>
      <c r="L23" s="256" t="s">
        <v>244</v>
      </c>
    </row>
    <row r="24" spans="1:16" ht="15.75">
      <c r="A24" s="5"/>
      <c r="B24" s="5"/>
      <c r="C24" s="250"/>
      <c r="D24" s="39"/>
      <c r="E24" s="39"/>
      <c r="F24" s="39"/>
      <c r="G24" s="19" t="s">
        <v>16</v>
      </c>
      <c r="H24" s="43"/>
      <c r="I24" s="44"/>
      <c r="J24" s="20"/>
      <c r="K24" s="38"/>
      <c r="L24" s="192" t="s">
        <v>224</v>
      </c>
    </row>
    <row r="25" spans="1:16" ht="15.75">
      <c r="A25" s="5"/>
      <c r="B25" s="5"/>
      <c r="C25" s="250"/>
      <c r="D25" s="39"/>
      <c r="E25" s="39"/>
      <c r="F25" s="39"/>
      <c r="G25" s="351" t="s">
        <v>17</v>
      </c>
      <c r="H25" s="351"/>
      <c r="I25" s="193">
        <v>5</v>
      </c>
      <c r="J25" s="194">
        <v>3</v>
      </c>
      <c r="K25" s="195">
        <v>1</v>
      </c>
      <c r="L25" s="195">
        <v>1</v>
      </c>
    </row>
    <row r="26" spans="1:16">
      <c r="A26" s="47"/>
      <c r="B26" s="47"/>
      <c r="C26" s="47"/>
      <c r="D26" s="47"/>
      <c r="E26" s="47"/>
      <c r="F26" s="48"/>
      <c r="G26" s="49"/>
      <c r="H26" s="5"/>
      <c r="I26" s="49"/>
      <c r="J26" s="49"/>
      <c r="K26" s="50"/>
      <c r="L26" s="21" t="s">
        <v>18</v>
      </c>
    </row>
    <row r="27" spans="1:16" ht="11.25" customHeight="1">
      <c r="A27" s="352" t="s">
        <v>19</v>
      </c>
      <c r="B27" s="353"/>
      <c r="C27" s="353"/>
      <c r="D27" s="353"/>
      <c r="E27" s="353"/>
      <c r="F27" s="353"/>
      <c r="G27" s="356" t="s">
        <v>20</v>
      </c>
      <c r="H27" s="358" t="s">
        <v>21</v>
      </c>
      <c r="I27" s="360" t="s">
        <v>22</v>
      </c>
      <c r="J27" s="361"/>
      <c r="K27" s="349" t="s">
        <v>23</v>
      </c>
      <c r="L27" s="343" t="s">
        <v>24</v>
      </c>
    </row>
    <row r="28" spans="1:16" ht="72" customHeight="1">
      <c r="A28" s="354"/>
      <c r="B28" s="355"/>
      <c r="C28" s="355"/>
      <c r="D28" s="355"/>
      <c r="E28" s="355"/>
      <c r="F28" s="355"/>
      <c r="G28" s="357"/>
      <c r="H28" s="359"/>
      <c r="I28" s="52" t="s">
        <v>25</v>
      </c>
      <c r="J28" s="53" t="s">
        <v>26</v>
      </c>
      <c r="K28" s="350"/>
      <c r="L28" s="344"/>
    </row>
    <row r="29" spans="1:16">
      <c r="A29" s="345" t="s">
        <v>27</v>
      </c>
      <c r="B29" s="346"/>
      <c r="C29" s="346"/>
      <c r="D29" s="346"/>
      <c r="E29" s="346"/>
      <c r="F29" s="347"/>
      <c r="G29" s="22">
        <v>2</v>
      </c>
      <c r="H29" s="23">
        <v>3</v>
      </c>
      <c r="I29" s="24" t="s">
        <v>28</v>
      </c>
      <c r="J29" s="25" t="s">
        <v>29</v>
      </c>
      <c r="K29" s="26">
        <v>6</v>
      </c>
      <c r="L29" s="26">
        <v>7</v>
      </c>
    </row>
    <row r="30" spans="1:16" s="59" customFormat="1" ht="18.75" customHeight="1">
      <c r="A30" s="54">
        <v>2</v>
      </c>
      <c r="B30" s="54"/>
      <c r="C30" s="55"/>
      <c r="D30" s="56"/>
      <c r="E30" s="54"/>
      <c r="F30" s="57"/>
      <c r="G30" s="226" t="s">
        <v>30</v>
      </c>
      <c r="H30" s="27">
        <v>1</v>
      </c>
      <c r="I30" s="238">
        <f>SUM(I31+I42+I61+I82+I89+I109+I135+I154+I164)</f>
        <v>800</v>
      </c>
      <c r="J30" s="238">
        <f>SUM(J31+J42+J61+J82+J89+J109+J135+J154+J164)</f>
        <v>800</v>
      </c>
      <c r="K30" s="239">
        <f>SUM(K31+K42+K61+K82+K89+K109+K135+K154+K164)</f>
        <v>800</v>
      </c>
      <c r="L30" s="238">
        <f>SUM(L31+L42+L61+L82+L89+L109+L135+L154+L164)</f>
        <v>800</v>
      </c>
      <c r="P30" s="181"/>
    </row>
    <row r="31" spans="1:16" ht="18.75" customHeight="1">
      <c r="A31" s="60">
        <v>2</v>
      </c>
      <c r="B31" s="61">
        <v>1</v>
      </c>
      <c r="C31" s="62"/>
      <c r="D31" s="63"/>
      <c r="E31" s="64"/>
      <c r="F31" s="65"/>
      <c r="G31" s="227" t="s">
        <v>31</v>
      </c>
      <c r="H31" s="27">
        <v>2</v>
      </c>
      <c r="I31" s="240">
        <f>SUM(I32+I38)</f>
        <v>200</v>
      </c>
      <c r="J31" s="240">
        <f>SUM(J32+J38)</f>
        <v>200</v>
      </c>
      <c r="K31" s="241">
        <f>SUM(K32+K38)</f>
        <v>200</v>
      </c>
      <c r="L31" s="242">
        <f>SUM(L32+L38)</f>
        <v>200</v>
      </c>
    </row>
    <row r="32" spans="1:16" ht="18.75" customHeight="1">
      <c r="A32" s="66">
        <v>2</v>
      </c>
      <c r="B32" s="66">
        <v>1</v>
      </c>
      <c r="C32" s="67">
        <v>1</v>
      </c>
      <c r="D32" s="68"/>
      <c r="E32" s="66"/>
      <c r="F32" s="69"/>
      <c r="G32" s="186" t="s">
        <v>32</v>
      </c>
      <c r="H32" s="27">
        <v>3</v>
      </c>
      <c r="I32" s="240">
        <f>SUM(I33)</f>
        <v>200</v>
      </c>
      <c r="J32" s="240">
        <f t="shared" ref="J32:L34" si="0">SUM(J33)</f>
        <v>200</v>
      </c>
      <c r="K32" s="246">
        <f t="shared" si="0"/>
        <v>200</v>
      </c>
      <c r="L32" s="240">
        <f t="shared" si="0"/>
        <v>200</v>
      </c>
    </row>
    <row r="33" spans="1:12" ht="18.75" customHeight="1">
      <c r="A33" s="71">
        <v>2</v>
      </c>
      <c r="B33" s="66">
        <v>1</v>
      </c>
      <c r="C33" s="67">
        <v>1</v>
      </c>
      <c r="D33" s="68">
        <v>1</v>
      </c>
      <c r="E33" s="66"/>
      <c r="F33" s="69"/>
      <c r="G33" s="186" t="s">
        <v>32</v>
      </c>
      <c r="H33" s="27">
        <v>4</v>
      </c>
      <c r="I33" s="240">
        <f>SUM(I34+I36)</f>
        <v>200</v>
      </c>
      <c r="J33" s="240">
        <f t="shared" si="0"/>
        <v>200</v>
      </c>
      <c r="K33" s="240">
        <f t="shared" si="0"/>
        <v>200</v>
      </c>
      <c r="L33" s="240">
        <f t="shared" si="0"/>
        <v>200</v>
      </c>
    </row>
    <row r="34" spans="1:12" ht="18.75" customHeight="1">
      <c r="A34" s="71">
        <v>2</v>
      </c>
      <c r="B34" s="66">
        <v>1</v>
      </c>
      <c r="C34" s="67">
        <v>1</v>
      </c>
      <c r="D34" s="68">
        <v>1</v>
      </c>
      <c r="E34" s="66">
        <v>1</v>
      </c>
      <c r="F34" s="69"/>
      <c r="G34" s="186" t="s">
        <v>33</v>
      </c>
      <c r="H34" s="27">
        <v>5</v>
      </c>
      <c r="I34" s="246">
        <f>SUM(I35)</f>
        <v>200</v>
      </c>
      <c r="J34" s="246">
        <f t="shared" si="0"/>
        <v>200</v>
      </c>
      <c r="K34" s="246">
        <f t="shared" si="0"/>
        <v>200</v>
      </c>
      <c r="L34" s="246">
        <f t="shared" si="0"/>
        <v>200</v>
      </c>
    </row>
    <row r="35" spans="1:12" ht="18.75" customHeight="1">
      <c r="A35" s="71">
        <v>2</v>
      </c>
      <c r="B35" s="66">
        <v>1</v>
      </c>
      <c r="C35" s="67">
        <v>1</v>
      </c>
      <c r="D35" s="68">
        <v>1</v>
      </c>
      <c r="E35" s="66">
        <v>1</v>
      </c>
      <c r="F35" s="69">
        <v>1</v>
      </c>
      <c r="G35" s="186" t="s">
        <v>33</v>
      </c>
      <c r="H35" s="27">
        <v>6</v>
      </c>
      <c r="I35" s="276">
        <v>200</v>
      </c>
      <c r="J35" s="276">
        <v>200</v>
      </c>
      <c r="K35" s="276">
        <v>200</v>
      </c>
      <c r="L35" s="276">
        <v>200</v>
      </c>
    </row>
    <row r="36" spans="1:12" ht="18.75" customHeight="1">
      <c r="A36" s="71">
        <v>2</v>
      </c>
      <c r="B36" s="66">
        <v>1</v>
      </c>
      <c r="C36" s="67">
        <v>1</v>
      </c>
      <c r="D36" s="68">
        <v>1</v>
      </c>
      <c r="E36" s="66">
        <v>2</v>
      </c>
      <c r="F36" s="69"/>
      <c r="G36" s="186" t="s">
        <v>34</v>
      </c>
      <c r="H36" s="27">
        <v>7</v>
      </c>
      <c r="I36" s="246">
        <f>I37</f>
        <v>0</v>
      </c>
      <c r="J36" s="246">
        <f t="shared" ref="J36:L36" si="1">J37</f>
        <v>0</v>
      </c>
      <c r="K36" s="246">
        <f>K37</f>
        <v>0</v>
      </c>
      <c r="L36" s="246">
        <f t="shared" si="1"/>
        <v>0</v>
      </c>
    </row>
    <row r="37" spans="1:12" ht="18.75" customHeight="1">
      <c r="A37" s="71">
        <v>2</v>
      </c>
      <c r="B37" s="66">
        <v>1</v>
      </c>
      <c r="C37" s="67">
        <v>1</v>
      </c>
      <c r="D37" s="68">
        <v>1</v>
      </c>
      <c r="E37" s="66">
        <v>2</v>
      </c>
      <c r="F37" s="69">
        <v>1</v>
      </c>
      <c r="G37" s="186" t="s">
        <v>34</v>
      </c>
      <c r="H37" s="27">
        <v>8</v>
      </c>
      <c r="I37" s="296"/>
      <c r="J37" s="297"/>
      <c r="K37" s="296"/>
      <c r="L37" s="297"/>
    </row>
    <row r="38" spans="1:12" ht="18.75" customHeight="1">
      <c r="A38" s="71">
        <v>2</v>
      </c>
      <c r="B38" s="66">
        <v>1</v>
      </c>
      <c r="C38" s="67">
        <v>2</v>
      </c>
      <c r="D38" s="68"/>
      <c r="E38" s="66"/>
      <c r="F38" s="69"/>
      <c r="G38" s="186" t="s">
        <v>35</v>
      </c>
      <c r="H38" s="27">
        <v>9</v>
      </c>
      <c r="I38" s="246">
        <f>I39</f>
        <v>0</v>
      </c>
      <c r="J38" s="240">
        <f t="shared" ref="J38:L39" si="2">J39</f>
        <v>0</v>
      </c>
      <c r="K38" s="246">
        <f t="shared" si="2"/>
        <v>0</v>
      </c>
      <c r="L38" s="240">
        <f t="shared" si="2"/>
        <v>0</v>
      </c>
    </row>
    <row r="39" spans="1:12" ht="18.75" customHeight="1">
      <c r="A39" s="71">
        <v>2</v>
      </c>
      <c r="B39" s="66">
        <v>1</v>
      </c>
      <c r="C39" s="67">
        <v>2</v>
      </c>
      <c r="D39" s="68">
        <v>1</v>
      </c>
      <c r="E39" s="66"/>
      <c r="F39" s="69"/>
      <c r="G39" s="186" t="s">
        <v>35</v>
      </c>
      <c r="H39" s="27">
        <v>10</v>
      </c>
      <c r="I39" s="246">
        <f>I40</f>
        <v>0</v>
      </c>
      <c r="J39" s="240">
        <f t="shared" si="2"/>
        <v>0</v>
      </c>
      <c r="K39" s="240">
        <f t="shared" si="2"/>
        <v>0</v>
      </c>
      <c r="L39" s="240">
        <f t="shared" si="2"/>
        <v>0</v>
      </c>
    </row>
    <row r="40" spans="1:12" ht="18.75" customHeight="1">
      <c r="A40" s="71">
        <v>2</v>
      </c>
      <c r="B40" s="66">
        <v>1</v>
      </c>
      <c r="C40" s="67">
        <v>2</v>
      </c>
      <c r="D40" s="68">
        <v>1</v>
      </c>
      <c r="E40" s="66">
        <v>1</v>
      </c>
      <c r="F40" s="69"/>
      <c r="G40" s="186" t="s">
        <v>35</v>
      </c>
      <c r="H40" s="27">
        <v>11</v>
      </c>
      <c r="I40" s="240">
        <f>I41</f>
        <v>0</v>
      </c>
      <c r="J40" s="240">
        <f>J41</f>
        <v>0</v>
      </c>
      <c r="K40" s="240">
        <f>K41</f>
        <v>0</v>
      </c>
      <c r="L40" s="240">
        <f>L41</f>
        <v>0</v>
      </c>
    </row>
    <row r="41" spans="1:12" ht="18.75" customHeight="1">
      <c r="A41" s="71">
        <v>2</v>
      </c>
      <c r="B41" s="66">
        <v>1</v>
      </c>
      <c r="C41" s="67">
        <v>2</v>
      </c>
      <c r="D41" s="68">
        <v>1</v>
      </c>
      <c r="E41" s="66">
        <v>1</v>
      </c>
      <c r="F41" s="69">
        <v>1</v>
      </c>
      <c r="G41" s="186" t="s">
        <v>35</v>
      </c>
      <c r="H41" s="27">
        <v>12</v>
      </c>
      <c r="I41" s="297">
        <v>0</v>
      </c>
      <c r="J41" s="296">
        <v>0</v>
      </c>
      <c r="K41" s="296"/>
      <c r="L41" s="296"/>
    </row>
    <row r="42" spans="1:12" ht="18.75" customHeight="1">
      <c r="A42" s="72">
        <v>2</v>
      </c>
      <c r="B42" s="73">
        <v>2</v>
      </c>
      <c r="C42" s="62"/>
      <c r="D42" s="63"/>
      <c r="E42" s="64"/>
      <c r="F42" s="65"/>
      <c r="G42" s="227" t="s">
        <v>36</v>
      </c>
      <c r="H42" s="27">
        <v>13</v>
      </c>
      <c r="I42" s="243">
        <f>I43</f>
        <v>600</v>
      </c>
      <c r="J42" s="244">
        <f t="shared" ref="J42:L44" si="3">J43</f>
        <v>600</v>
      </c>
      <c r="K42" s="243">
        <f t="shared" si="3"/>
        <v>600</v>
      </c>
      <c r="L42" s="243">
        <f t="shared" si="3"/>
        <v>600</v>
      </c>
    </row>
    <row r="43" spans="1:12" ht="18.75" customHeight="1">
      <c r="A43" s="71">
        <v>2</v>
      </c>
      <c r="B43" s="66">
        <v>2</v>
      </c>
      <c r="C43" s="67">
        <v>1</v>
      </c>
      <c r="D43" s="68"/>
      <c r="E43" s="66"/>
      <c r="F43" s="69"/>
      <c r="G43" s="186" t="s">
        <v>36</v>
      </c>
      <c r="H43" s="27">
        <v>14</v>
      </c>
      <c r="I43" s="240">
        <f>I44</f>
        <v>600</v>
      </c>
      <c r="J43" s="246">
        <f t="shared" si="3"/>
        <v>600</v>
      </c>
      <c r="K43" s="240">
        <f t="shared" si="3"/>
        <v>600</v>
      </c>
      <c r="L43" s="246">
        <f t="shared" si="3"/>
        <v>600</v>
      </c>
    </row>
    <row r="44" spans="1:12" ht="18.75" customHeight="1">
      <c r="A44" s="71">
        <v>2</v>
      </c>
      <c r="B44" s="66">
        <v>2</v>
      </c>
      <c r="C44" s="67">
        <v>1</v>
      </c>
      <c r="D44" s="68">
        <v>1</v>
      </c>
      <c r="E44" s="66"/>
      <c r="F44" s="69"/>
      <c r="G44" s="186" t="s">
        <v>36</v>
      </c>
      <c r="H44" s="27">
        <v>15</v>
      </c>
      <c r="I44" s="240">
        <f>I45</f>
        <v>600</v>
      </c>
      <c r="J44" s="246">
        <f t="shared" si="3"/>
        <v>600</v>
      </c>
      <c r="K44" s="242">
        <f t="shared" si="3"/>
        <v>600</v>
      </c>
      <c r="L44" s="242">
        <f t="shared" si="3"/>
        <v>600</v>
      </c>
    </row>
    <row r="45" spans="1:12" ht="18.75" customHeight="1">
      <c r="A45" s="74">
        <v>2</v>
      </c>
      <c r="B45" s="75">
        <v>2</v>
      </c>
      <c r="C45" s="76">
        <v>1</v>
      </c>
      <c r="D45" s="77">
        <v>1</v>
      </c>
      <c r="E45" s="75">
        <v>1</v>
      </c>
      <c r="F45" s="78"/>
      <c r="G45" s="186" t="s">
        <v>36</v>
      </c>
      <c r="H45" s="27">
        <v>16</v>
      </c>
      <c r="I45" s="298">
        <f>SUM(I46:I60)</f>
        <v>600</v>
      </c>
      <c r="J45" s="298">
        <f>SUM(J46:J60)</f>
        <v>600</v>
      </c>
      <c r="K45" s="299">
        <f>SUM(K46:K60)</f>
        <v>600</v>
      </c>
      <c r="L45" s="299">
        <f>SUM(L46:L60)</f>
        <v>600</v>
      </c>
    </row>
    <row r="46" spans="1:12" ht="18.75" hidden="1" customHeight="1">
      <c r="A46" s="79">
        <v>2</v>
      </c>
      <c r="B46" s="80">
        <v>2</v>
      </c>
      <c r="C46" s="81">
        <v>1</v>
      </c>
      <c r="D46" s="82">
        <v>1</v>
      </c>
      <c r="E46" s="80">
        <v>1</v>
      </c>
      <c r="F46" s="83">
        <v>1</v>
      </c>
      <c r="G46" s="189" t="s">
        <v>37</v>
      </c>
      <c r="H46" s="27">
        <v>17</v>
      </c>
      <c r="I46" s="296"/>
      <c r="J46" s="296"/>
      <c r="K46" s="296"/>
      <c r="L46" s="296"/>
    </row>
    <row r="47" spans="1:12" ht="18.75" hidden="1" customHeight="1">
      <c r="A47" s="79">
        <v>2</v>
      </c>
      <c r="B47" s="80">
        <v>2</v>
      </c>
      <c r="C47" s="81">
        <v>1</v>
      </c>
      <c r="D47" s="82">
        <v>1</v>
      </c>
      <c r="E47" s="80">
        <v>1</v>
      </c>
      <c r="F47" s="84">
        <v>2</v>
      </c>
      <c r="G47" s="189" t="s">
        <v>38</v>
      </c>
      <c r="H47" s="27">
        <v>18</v>
      </c>
      <c r="I47" s="296"/>
      <c r="J47" s="296"/>
      <c r="K47" s="296"/>
      <c r="L47" s="296"/>
    </row>
    <row r="48" spans="1:12" ht="18.75" hidden="1" customHeight="1">
      <c r="A48" s="79">
        <v>2</v>
      </c>
      <c r="B48" s="80">
        <v>2</v>
      </c>
      <c r="C48" s="81">
        <v>1</v>
      </c>
      <c r="D48" s="82">
        <v>1</v>
      </c>
      <c r="E48" s="80">
        <v>1</v>
      </c>
      <c r="F48" s="84">
        <v>5</v>
      </c>
      <c r="G48" s="189" t="s">
        <v>39</v>
      </c>
      <c r="H48" s="27">
        <v>19</v>
      </c>
      <c r="I48" s="296"/>
      <c r="J48" s="296"/>
      <c r="K48" s="296"/>
      <c r="L48" s="296"/>
    </row>
    <row r="49" spans="1:12" ht="18.75" hidden="1" customHeight="1">
      <c r="A49" s="79">
        <v>2</v>
      </c>
      <c r="B49" s="80">
        <v>2</v>
      </c>
      <c r="C49" s="81">
        <v>1</v>
      </c>
      <c r="D49" s="82">
        <v>1</v>
      </c>
      <c r="E49" s="80">
        <v>1</v>
      </c>
      <c r="F49" s="84">
        <v>6</v>
      </c>
      <c r="G49" s="189" t="s">
        <v>40</v>
      </c>
      <c r="H49" s="27">
        <v>20</v>
      </c>
      <c r="I49" s="296"/>
      <c r="J49" s="296"/>
      <c r="K49" s="296"/>
      <c r="L49" s="296"/>
    </row>
    <row r="50" spans="1:12" ht="18.75" hidden="1" customHeight="1">
      <c r="A50" s="85">
        <v>2</v>
      </c>
      <c r="B50" s="86">
        <v>2</v>
      </c>
      <c r="C50" s="87">
        <v>1</v>
      </c>
      <c r="D50" s="88">
        <v>1</v>
      </c>
      <c r="E50" s="86">
        <v>1</v>
      </c>
      <c r="F50" s="89">
        <v>7</v>
      </c>
      <c r="G50" s="191" t="s">
        <v>41</v>
      </c>
      <c r="H50" s="27">
        <v>21</v>
      </c>
      <c r="I50" s="296"/>
      <c r="J50" s="296"/>
      <c r="K50" s="296"/>
      <c r="L50" s="296"/>
    </row>
    <row r="51" spans="1:12" ht="18.75" hidden="1" customHeight="1">
      <c r="A51" s="79">
        <v>2</v>
      </c>
      <c r="B51" s="80">
        <v>2</v>
      </c>
      <c r="C51" s="81">
        <v>1</v>
      </c>
      <c r="D51" s="82">
        <v>1</v>
      </c>
      <c r="E51" s="80">
        <v>1</v>
      </c>
      <c r="F51" s="84">
        <v>11</v>
      </c>
      <c r="G51" s="189" t="s">
        <v>42</v>
      </c>
      <c r="H51" s="27">
        <v>22</v>
      </c>
      <c r="I51" s="297"/>
      <c r="J51" s="296"/>
      <c r="K51" s="296"/>
      <c r="L51" s="296"/>
    </row>
    <row r="52" spans="1:12" ht="18.75" hidden="1" customHeight="1">
      <c r="A52" s="90">
        <v>2</v>
      </c>
      <c r="B52" s="91">
        <v>2</v>
      </c>
      <c r="C52" s="92">
        <v>1</v>
      </c>
      <c r="D52" s="92">
        <v>1</v>
      </c>
      <c r="E52" s="92">
        <v>1</v>
      </c>
      <c r="F52" s="93">
        <v>12</v>
      </c>
      <c r="G52" s="228" t="s">
        <v>43</v>
      </c>
      <c r="H52" s="27">
        <v>23</v>
      </c>
      <c r="I52" s="300"/>
      <c r="J52" s="296"/>
      <c r="K52" s="296"/>
      <c r="L52" s="296"/>
    </row>
    <row r="53" spans="1:12" ht="18.75" hidden="1" customHeight="1">
      <c r="A53" s="79">
        <v>2</v>
      </c>
      <c r="B53" s="80">
        <v>2</v>
      </c>
      <c r="C53" s="81">
        <v>1</v>
      </c>
      <c r="D53" s="81">
        <v>1</v>
      </c>
      <c r="E53" s="81">
        <v>1</v>
      </c>
      <c r="F53" s="84">
        <v>14</v>
      </c>
      <c r="G53" s="229" t="s">
        <v>44</v>
      </c>
      <c r="H53" s="27">
        <v>24</v>
      </c>
      <c r="I53" s="297"/>
      <c r="J53" s="297"/>
      <c r="K53" s="297"/>
      <c r="L53" s="297"/>
    </row>
    <row r="54" spans="1:12" ht="18.75" hidden="1" customHeight="1">
      <c r="A54" s="79">
        <v>2</v>
      </c>
      <c r="B54" s="80">
        <v>2</v>
      </c>
      <c r="C54" s="81">
        <v>1</v>
      </c>
      <c r="D54" s="81">
        <v>1</v>
      </c>
      <c r="E54" s="81">
        <v>1</v>
      </c>
      <c r="F54" s="84">
        <v>15</v>
      </c>
      <c r="G54" s="189" t="s">
        <v>45</v>
      </c>
      <c r="H54" s="27">
        <v>25</v>
      </c>
      <c r="I54" s="297"/>
      <c r="J54" s="296"/>
      <c r="K54" s="296"/>
      <c r="L54" s="296"/>
    </row>
    <row r="55" spans="1:12" ht="18.75" hidden="1" customHeight="1">
      <c r="A55" s="79">
        <v>2</v>
      </c>
      <c r="B55" s="80">
        <v>2</v>
      </c>
      <c r="C55" s="81">
        <v>1</v>
      </c>
      <c r="D55" s="81">
        <v>1</v>
      </c>
      <c r="E55" s="81">
        <v>1</v>
      </c>
      <c r="F55" s="84">
        <v>16</v>
      </c>
      <c r="G55" s="189" t="s">
        <v>46</v>
      </c>
      <c r="H55" s="27">
        <v>26</v>
      </c>
      <c r="I55" s="297"/>
      <c r="J55" s="296"/>
      <c r="K55" s="296"/>
      <c r="L55" s="296"/>
    </row>
    <row r="56" spans="1:12" ht="18.75" hidden="1" customHeight="1">
      <c r="A56" s="79">
        <v>2</v>
      </c>
      <c r="B56" s="80">
        <v>2</v>
      </c>
      <c r="C56" s="81">
        <v>1</v>
      </c>
      <c r="D56" s="81">
        <v>1</v>
      </c>
      <c r="E56" s="81">
        <v>1</v>
      </c>
      <c r="F56" s="84">
        <v>17</v>
      </c>
      <c r="G56" s="189" t="s">
        <v>47</v>
      </c>
      <c r="H56" s="27">
        <v>27</v>
      </c>
      <c r="I56" s="297"/>
      <c r="J56" s="297"/>
      <c r="K56" s="297"/>
      <c r="L56" s="297"/>
    </row>
    <row r="57" spans="1:12" ht="18.75" hidden="1" customHeight="1">
      <c r="A57" s="79">
        <v>2</v>
      </c>
      <c r="B57" s="80">
        <v>2</v>
      </c>
      <c r="C57" s="81">
        <v>1</v>
      </c>
      <c r="D57" s="81">
        <v>1</v>
      </c>
      <c r="E57" s="81">
        <v>1</v>
      </c>
      <c r="F57" s="84">
        <v>20</v>
      </c>
      <c r="G57" s="189" t="s">
        <v>48</v>
      </c>
      <c r="H57" s="27">
        <v>28</v>
      </c>
      <c r="I57" s="297"/>
      <c r="J57" s="296"/>
      <c r="K57" s="296"/>
      <c r="L57" s="296"/>
    </row>
    <row r="58" spans="1:12" ht="18.75" hidden="1" customHeight="1">
      <c r="A58" s="95">
        <v>2</v>
      </c>
      <c r="B58" s="96">
        <v>2</v>
      </c>
      <c r="C58" s="97">
        <v>1</v>
      </c>
      <c r="D58" s="97">
        <v>1</v>
      </c>
      <c r="E58" s="97">
        <v>1</v>
      </c>
      <c r="F58" s="98">
        <v>21</v>
      </c>
      <c r="G58" s="189" t="s">
        <v>49</v>
      </c>
      <c r="H58" s="27">
        <v>29</v>
      </c>
      <c r="I58" s="297"/>
      <c r="J58" s="296"/>
      <c r="K58" s="296"/>
      <c r="L58" s="296"/>
    </row>
    <row r="59" spans="1:12" ht="18.75" hidden="1" customHeight="1">
      <c r="A59" s="95">
        <v>2</v>
      </c>
      <c r="B59" s="96">
        <v>2</v>
      </c>
      <c r="C59" s="97">
        <v>1</v>
      </c>
      <c r="D59" s="97">
        <v>1</v>
      </c>
      <c r="E59" s="97">
        <v>1</v>
      </c>
      <c r="F59" s="98">
        <v>22</v>
      </c>
      <c r="G59" s="189" t="s">
        <v>50</v>
      </c>
      <c r="H59" s="27">
        <v>30</v>
      </c>
      <c r="I59" s="297"/>
      <c r="J59" s="296"/>
      <c r="K59" s="296"/>
      <c r="L59" s="296"/>
    </row>
    <row r="60" spans="1:12" ht="18.75" customHeight="1">
      <c r="A60" s="79">
        <v>2</v>
      </c>
      <c r="B60" s="80">
        <v>2</v>
      </c>
      <c r="C60" s="81">
        <v>1</v>
      </c>
      <c r="D60" s="81">
        <v>1</v>
      </c>
      <c r="E60" s="81">
        <v>1</v>
      </c>
      <c r="F60" s="84">
        <v>30</v>
      </c>
      <c r="G60" s="189" t="s">
        <v>51</v>
      </c>
      <c r="H60" s="27">
        <v>31</v>
      </c>
      <c r="I60" s="297">
        <v>600</v>
      </c>
      <c r="J60" s="296">
        <v>600</v>
      </c>
      <c r="K60" s="296">
        <v>600</v>
      </c>
      <c r="L60" s="296">
        <v>600</v>
      </c>
    </row>
    <row r="61" spans="1:12" ht="18.75" hidden="1" customHeight="1">
      <c r="A61" s="99">
        <v>2</v>
      </c>
      <c r="B61" s="100">
        <v>3</v>
      </c>
      <c r="C61" s="61"/>
      <c r="D61" s="62"/>
      <c r="E61" s="62"/>
      <c r="F61" s="65"/>
      <c r="G61" s="230" t="s">
        <v>52</v>
      </c>
      <c r="H61" s="27">
        <v>32</v>
      </c>
      <c r="I61" s="297">
        <f>I62</f>
        <v>0</v>
      </c>
      <c r="J61" s="296">
        <f t="shared" ref="J61:L61" si="4">J62</f>
        <v>0</v>
      </c>
      <c r="K61" s="296">
        <f t="shared" si="4"/>
        <v>0</v>
      </c>
      <c r="L61" s="296">
        <f t="shared" si="4"/>
        <v>0</v>
      </c>
    </row>
    <row r="62" spans="1:12" ht="25.5" hidden="1" customHeight="1">
      <c r="A62" s="71">
        <v>2</v>
      </c>
      <c r="B62" s="66">
        <v>3</v>
      </c>
      <c r="C62" s="67">
        <v>1</v>
      </c>
      <c r="D62" s="67"/>
      <c r="E62" s="67"/>
      <c r="F62" s="69"/>
      <c r="G62" s="186" t="s">
        <v>53</v>
      </c>
      <c r="H62" s="27">
        <v>33</v>
      </c>
      <c r="I62" s="243">
        <f>SUM(I63+I68+I73)</f>
        <v>0</v>
      </c>
      <c r="J62" s="243">
        <f>SUM(J63+J68+J73)</f>
        <v>0</v>
      </c>
      <c r="K62" s="243">
        <f>SUM(K63+K68+K73)</f>
        <v>0</v>
      </c>
      <c r="L62" s="243">
        <f>SUM(L63+L68+L73)</f>
        <v>0</v>
      </c>
    </row>
    <row r="63" spans="1:12" ht="25.5" hidden="1" customHeight="1">
      <c r="A63" s="71">
        <v>2</v>
      </c>
      <c r="B63" s="66">
        <v>3</v>
      </c>
      <c r="C63" s="67">
        <v>1</v>
      </c>
      <c r="D63" s="67">
        <v>1</v>
      </c>
      <c r="E63" s="67"/>
      <c r="F63" s="69"/>
      <c r="G63" s="186" t="s">
        <v>54</v>
      </c>
      <c r="H63" s="27">
        <v>34</v>
      </c>
      <c r="I63" s="240">
        <f>I64</f>
        <v>0</v>
      </c>
      <c r="J63" s="245">
        <f>J64</f>
        <v>0</v>
      </c>
      <c r="K63" s="246">
        <f>K64</f>
        <v>0</v>
      </c>
      <c r="L63" s="240">
        <f>L64</f>
        <v>0</v>
      </c>
    </row>
    <row r="64" spans="1:12" ht="25.5" hidden="1" customHeight="1">
      <c r="A64" s="71">
        <v>2</v>
      </c>
      <c r="B64" s="66">
        <v>3</v>
      </c>
      <c r="C64" s="67">
        <v>1</v>
      </c>
      <c r="D64" s="67">
        <v>1</v>
      </c>
      <c r="E64" s="67">
        <v>1</v>
      </c>
      <c r="F64" s="69"/>
      <c r="G64" s="186" t="s">
        <v>54</v>
      </c>
      <c r="H64" s="27">
        <v>35</v>
      </c>
      <c r="I64" s="240">
        <f>SUM(I65:I67)</f>
        <v>0</v>
      </c>
      <c r="J64" s="245">
        <f>SUM(J65:J67)</f>
        <v>0</v>
      </c>
      <c r="K64" s="246">
        <f>SUM(K65:K67)</f>
        <v>0</v>
      </c>
      <c r="L64" s="240">
        <f>SUM(L65:L67)</f>
        <v>0</v>
      </c>
    </row>
    <row r="65" spans="1:12" ht="25.5" hidden="1" customHeight="1">
      <c r="A65" s="79">
        <v>2</v>
      </c>
      <c r="B65" s="80">
        <v>3</v>
      </c>
      <c r="C65" s="81">
        <v>1</v>
      </c>
      <c r="D65" s="81">
        <v>1</v>
      </c>
      <c r="E65" s="81">
        <v>1</v>
      </c>
      <c r="F65" s="84">
        <v>1</v>
      </c>
      <c r="G65" s="189" t="s">
        <v>55</v>
      </c>
      <c r="H65" s="27">
        <v>36</v>
      </c>
      <c r="I65" s="240"/>
      <c r="J65" s="245"/>
      <c r="K65" s="246"/>
      <c r="L65" s="240"/>
    </row>
    <row r="66" spans="1:12" s="102" customFormat="1" ht="25.5" hidden="1" customHeight="1">
      <c r="A66" s="79">
        <v>2</v>
      </c>
      <c r="B66" s="86">
        <v>3</v>
      </c>
      <c r="C66" s="87">
        <v>1</v>
      </c>
      <c r="D66" s="87">
        <v>1</v>
      </c>
      <c r="E66" s="87">
        <v>1</v>
      </c>
      <c r="F66" s="89">
        <v>2</v>
      </c>
      <c r="G66" s="191" t="s">
        <v>56</v>
      </c>
      <c r="H66" s="27">
        <v>37</v>
      </c>
      <c r="I66" s="297"/>
      <c r="J66" s="297"/>
      <c r="K66" s="297"/>
      <c r="L66" s="297"/>
    </row>
    <row r="67" spans="1:12" ht="25.5" hidden="1" customHeight="1">
      <c r="A67" s="80">
        <v>2</v>
      </c>
      <c r="B67" s="81">
        <v>3</v>
      </c>
      <c r="C67" s="81">
        <v>1</v>
      </c>
      <c r="D67" s="81">
        <v>1</v>
      </c>
      <c r="E67" s="81">
        <v>1</v>
      </c>
      <c r="F67" s="84">
        <v>3</v>
      </c>
      <c r="G67" s="189" t="s">
        <v>57</v>
      </c>
      <c r="H67" s="27">
        <v>38</v>
      </c>
      <c r="I67" s="301"/>
      <c r="J67" s="301"/>
      <c r="K67" s="301"/>
      <c r="L67" s="301"/>
    </row>
    <row r="68" spans="1:12" ht="25.5" hidden="1" customHeight="1">
      <c r="A68" s="64">
        <v>2</v>
      </c>
      <c r="B68" s="62">
        <v>3</v>
      </c>
      <c r="C68" s="62">
        <v>1</v>
      </c>
      <c r="D68" s="62">
        <v>2</v>
      </c>
      <c r="E68" s="62"/>
      <c r="F68" s="65"/>
      <c r="G68" s="184" t="s">
        <v>58</v>
      </c>
      <c r="H68" s="27">
        <v>39</v>
      </c>
      <c r="I68" s="302">
        <f>I69</f>
        <v>0</v>
      </c>
      <c r="J68" s="297">
        <f>J69</f>
        <v>0</v>
      </c>
      <c r="K68" s="297">
        <f>K69</f>
        <v>0</v>
      </c>
      <c r="L68" s="297">
        <f>L69</f>
        <v>0</v>
      </c>
    </row>
    <row r="69" spans="1:12" ht="25.5" hidden="1" customHeight="1">
      <c r="A69" s="75">
        <v>2</v>
      </c>
      <c r="B69" s="76">
        <v>3</v>
      </c>
      <c r="C69" s="76">
        <v>1</v>
      </c>
      <c r="D69" s="76">
        <v>2</v>
      </c>
      <c r="E69" s="76">
        <v>1</v>
      </c>
      <c r="F69" s="78"/>
      <c r="G69" s="184" t="s">
        <v>58</v>
      </c>
      <c r="H69" s="27">
        <v>40</v>
      </c>
      <c r="I69" s="243">
        <f>SUM(I70:I72)</f>
        <v>0</v>
      </c>
      <c r="J69" s="303">
        <f>SUM(J70:J72)</f>
        <v>0</v>
      </c>
      <c r="K69" s="244">
        <f>SUM(K70:K72)</f>
        <v>0</v>
      </c>
      <c r="L69" s="244">
        <f>SUM(L70:L72)</f>
        <v>0</v>
      </c>
    </row>
    <row r="70" spans="1:12" ht="25.5" hidden="1" customHeight="1">
      <c r="A70" s="80">
        <v>2</v>
      </c>
      <c r="B70" s="81">
        <v>3</v>
      </c>
      <c r="C70" s="81">
        <v>1</v>
      </c>
      <c r="D70" s="81">
        <v>2</v>
      </c>
      <c r="E70" s="81">
        <v>1</v>
      </c>
      <c r="F70" s="84">
        <v>1</v>
      </c>
      <c r="G70" s="188" t="s">
        <v>55</v>
      </c>
      <c r="H70" s="27">
        <v>41</v>
      </c>
      <c r="I70" s="242"/>
      <c r="J70" s="304"/>
      <c r="K70" s="241"/>
      <c r="L70" s="246"/>
    </row>
    <row r="71" spans="1:12" s="102" customFormat="1" ht="25.5" hidden="1" customHeight="1">
      <c r="A71" s="80">
        <v>2</v>
      </c>
      <c r="B71" s="81">
        <v>3</v>
      </c>
      <c r="C71" s="81">
        <v>1</v>
      </c>
      <c r="D71" s="81">
        <v>2</v>
      </c>
      <c r="E71" s="81">
        <v>1</v>
      </c>
      <c r="F71" s="84">
        <v>2</v>
      </c>
      <c r="G71" s="188" t="s">
        <v>56</v>
      </c>
      <c r="H71" s="27">
        <v>42</v>
      </c>
      <c r="I71" s="297"/>
      <c r="J71" s="297"/>
      <c r="K71" s="297"/>
      <c r="L71" s="297"/>
    </row>
    <row r="72" spans="1:12" ht="25.5" hidden="1" customHeight="1">
      <c r="A72" s="80">
        <v>2</v>
      </c>
      <c r="B72" s="81">
        <v>3</v>
      </c>
      <c r="C72" s="81">
        <v>1</v>
      </c>
      <c r="D72" s="81">
        <v>2</v>
      </c>
      <c r="E72" s="81">
        <v>1</v>
      </c>
      <c r="F72" s="84">
        <v>3</v>
      </c>
      <c r="G72" s="188" t="s">
        <v>57</v>
      </c>
      <c r="H72" s="27">
        <v>43</v>
      </c>
      <c r="I72" s="297"/>
      <c r="J72" s="297"/>
      <c r="K72" s="297"/>
      <c r="L72" s="297"/>
    </row>
    <row r="73" spans="1:12" ht="25.5" hidden="1" customHeight="1">
      <c r="A73" s="66">
        <v>2</v>
      </c>
      <c r="B73" s="67">
        <v>3</v>
      </c>
      <c r="C73" s="67">
        <v>1</v>
      </c>
      <c r="D73" s="67">
        <v>3</v>
      </c>
      <c r="E73" s="67"/>
      <c r="F73" s="69"/>
      <c r="G73" s="185" t="s">
        <v>238</v>
      </c>
      <c r="H73" s="27">
        <v>44</v>
      </c>
      <c r="I73" s="297">
        <f>I74</f>
        <v>0</v>
      </c>
      <c r="J73" s="297">
        <f>J74</f>
        <v>0</v>
      </c>
      <c r="K73" s="297">
        <f>K74</f>
        <v>0</v>
      </c>
      <c r="L73" s="297">
        <f>L74</f>
        <v>0</v>
      </c>
    </row>
    <row r="74" spans="1:12" ht="25.5" hidden="1" customHeight="1">
      <c r="A74" s="66">
        <v>2</v>
      </c>
      <c r="B74" s="67">
        <v>3</v>
      </c>
      <c r="C74" s="67">
        <v>1</v>
      </c>
      <c r="D74" s="67">
        <v>3</v>
      </c>
      <c r="E74" s="67">
        <v>1</v>
      </c>
      <c r="F74" s="69"/>
      <c r="G74" s="185" t="s">
        <v>239</v>
      </c>
      <c r="H74" s="27">
        <v>45</v>
      </c>
      <c r="I74" s="240">
        <f>SUM(I75:I77)</f>
        <v>0</v>
      </c>
      <c r="J74" s="245">
        <f>SUM(J75:J77)</f>
        <v>0</v>
      </c>
      <c r="K74" s="246">
        <f>SUM(K75:K77)</f>
        <v>0</v>
      </c>
      <c r="L74" s="246">
        <f>SUM(L75:L77)</f>
        <v>0</v>
      </c>
    </row>
    <row r="75" spans="1:12" ht="25.5" hidden="1" customHeight="1">
      <c r="A75" s="86">
        <v>2</v>
      </c>
      <c r="B75" s="87">
        <v>3</v>
      </c>
      <c r="C75" s="87">
        <v>1</v>
      </c>
      <c r="D75" s="87">
        <v>3</v>
      </c>
      <c r="E75" s="87">
        <v>1</v>
      </c>
      <c r="F75" s="89">
        <v>1</v>
      </c>
      <c r="G75" s="190" t="s">
        <v>59</v>
      </c>
      <c r="H75" s="27">
        <v>46</v>
      </c>
      <c r="I75" s="240"/>
      <c r="J75" s="245"/>
      <c r="K75" s="246"/>
      <c r="L75" s="246"/>
    </row>
    <row r="76" spans="1:12" ht="25.5" hidden="1" customHeight="1">
      <c r="A76" s="80">
        <v>2</v>
      </c>
      <c r="B76" s="81">
        <v>3</v>
      </c>
      <c r="C76" s="81">
        <v>1</v>
      </c>
      <c r="D76" s="81">
        <v>3</v>
      </c>
      <c r="E76" s="81">
        <v>1</v>
      </c>
      <c r="F76" s="84">
        <v>2</v>
      </c>
      <c r="G76" s="188" t="s">
        <v>60</v>
      </c>
      <c r="H76" s="27">
        <v>47</v>
      </c>
      <c r="I76" s="301"/>
      <c r="J76" s="301"/>
      <c r="K76" s="301"/>
      <c r="L76" s="301"/>
    </row>
    <row r="77" spans="1:12" ht="25.5" hidden="1" customHeight="1">
      <c r="A77" s="86">
        <v>2</v>
      </c>
      <c r="B77" s="87">
        <v>3</v>
      </c>
      <c r="C77" s="87">
        <v>1</v>
      </c>
      <c r="D77" s="87">
        <v>3</v>
      </c>
      <c r="E77" s="87">
        <v>1</v>
      </c>
      <c r="F77" s="89">
        <v>3</v>
      </c>
      <c r="G77" s="190" t="s">
        <v>61</v>
      </c>
      <c r="H77" s="27">
        <v>48</v>
      </c>
      <c r="I77" s="297"/>
      <c r="J77" s="297"/>
      <c r="K77" s="297"/>
      <c r="L77" s="297"/>
    </row>
    <row r="78" spans="1:12" ht="25.5" hidden="1" customHeight="1">
      <c r="A78" s="86">
        <v>2</v>
      </c>
      <c r="B78" s="87">
        <v>3</v>
      </c>
      <c r="C78" s="87">
        <v>2</v>
      </c>
      <c r="D78" s="87"/>
      <c r="E78" s="87"/>
      <c r="F78" s="89"/>
      <c r="G78" s="190" t="s">
        <v>62</v>
      </c>
      <c r="H78" s="27">
        <v>49</v>
      </c>
      <c r="I78" s="305">
        <f>I79</f>
        <v>0</v>
      </c>
      <c r="J78" s="301">
        <f t="shared" ref="J78:L79" si="5">J79</f>
        <v>0</v>
      </c>
      <c r="K78" s="301">
        <f t="shared" si="5"/>
        <v>0</v>
      </c>
      <c r="L78" s="301">
        <f t="shared" si="5"/>
        <v>0</v>
      </c>
    </row>
    <row r="79" spans="1:12" ht="25.5" hidden="1" customHeight="1">
      <c r="A79" s="86">
        <v>2</v>
      </c>
      <c r="B79" s="87">
        <v>3</v>
      </c>
      <c r="C79" s="87">
        <v>2</v>
      </c>
      <c r="D79" s="87">
        <v>1</v>
      </c>
      <c r="E79" s="87"/>
      <c r="F79" s="89"/>
      <c r="G79" s="190" t="s">
        <v>62</v>
      </c>
      <c r="H79" s="27">
        <v>50</v>
      </c>
      <c r="I79" s="240">
        <f>I80</f>
        <v>0</v>
      </c>
      <c r="J79" s="240">
        <f t="shared" si="5"/>
        <v>0</v>
      </c>
      <c r="K79" s="240">
        <f t="shared" si="5"/>
        <v>0</v>
      </c>
      <c r="L79" s="240">
        <f t="shared" si="5"/>
        <v>0</v>
      </c>
    </row>
    <row r="80" spans="1:12" ht="25.5" hidden="1" customHeight="1">
      <c r="A80" s="86">
        <v>2</v>
      </c>
      <c r="B80" s="87">
        <v>3</v>
      </c>
      <c r="C80" s="87">
        <v>2</v>
      </c>
      <c r="D80" s="87">
        <v>1</v>
      </c>
      <c r="E80" s="87">
        <v>1</v>
      </c>
      <c r="F80" s="89"/>
      <c r="G80" s="190" t="s">
        <v>62</v>
      </c>
      <c r="H80" s="27">
        <v>51</v>
      </c>
      <c r="I80" s="240">
        <f>SUM(I81)</f>
        <v>0</v>
      </c>
      <c r="J80" s="240">
        <f t="shared" ref="J80:L80" si="6">SUM(J81)</f>
        <v>0</v>
      </c>
      <c r="K80" s="240">
        <f t="shared" si="6"/>
        <v>0</v>
      </c>
      <c r="L80" s="240">
        <f t="shared" si="6"/>
        <v>0</v>
      </c>
    </row>
    <row r="81" spans="1:12" ht="25.5" hidden="1" customHeight="1">
      <c r="A81" s="86">
        <v>2</v>
      </c>
      <c r="B81" s="87">
        <v>3</v>
      </c>
      <c r="C81" s="87">
        <v>2</v>
      </c>
      <c r="D81" s="87">
        <v>1</v>
      </c>
      <c r="E81" s="87">
        <v>1</v>
      </c>
      <c r="F81" s="89">
        <v>1</v>
      </c>
      <c r="G81" s="190" t="s">
        <v>62</v>
      </c>
      <c r="H81" s="27">
        <v>52</v>
      </c>
      <c r="I81" s="240"/>
      <c r="J81" s="240"/>
      <c r="K81" s="240"/>
      <c r="L81" s="240"/>
    </row>
    <row r="82" spans="1:12" ht="25.5" hidden="1" customHeight="1">
      <c r="A82" s="60">
        <v>2</v>
      </c>
      <c r="B82" s="105">
        <v>4</v>
      </c>
      <c r="C82" s="105"/>
      <c r="D82" s="105"/>
      <c r="E82" s="105"/>
      <c r="F82" s="106"/>
      <c r="G82" s="231" t="s">
        <v>63</v>
      </c>
      <c r="H82" s="27">
        <v>53</v>
      </c>
      <c r="I82" s="297">
        <f>I83</f>
        <v>0</v>
      </c>
      <c r="J82" s="297">
        <f t="shared" ref="J82:L84" si="7">J83</f>
        <v>0</v>
      </c>
      <c r="K82" s="297">
        <f t="shared" si="7"/>
        <v>0</v>
      </c>
      <c r="L82" s="297">
        <f t="shared" si="7"/>
        <v>0</v>
      </c>
    </row>
    <row r="83" spans="1:12" ht="25.5" hidden="1" customHeight="1">
      <c r="A83" s="66">
        <v>2</v>
      </c>
      <c r="B83" s="67">
        <v>4</v>
      </c>
      <c r="C83" s="67">
        <v>1</v>
      </c>
      <c r="D83" s="67"/>
      <c r="E83" s="67"/>
      <c r="F83" s="69"/>
      <c r="G83" s="185" t="s">
        <v>64</v>
      </c>
      <c r="H83" s="27">
        <v>54</v>
      </c>
      <c r="I83" s="240">
        <f>I84</f>
        <v>0</v>
      </c>
      <c r="J83" s="245">
        <f t="shared" si="7"/>
        <v>0</v>
      </c>
      <c r="K83" s="246">
        <f t="shared" si="7"/>
        <v>0</v>
      </c>
      <c r="L83" s="246">
        <f t="shared" si="7"/>
        <v>0</v>
      </c>
    </row>
    <row r="84" spans="1:12" ht="25.5" hidden="1" customHeight="1">
      <c r="A84" s="66">
        <v>2</v>
      </c>
      <c r="B84" s="67">
        <v>4</v>
      </c>
      <c r="C84" s="67">
        <v>1</v>
      </c>
      <c r="D84" s="67">
        <v>1</v>
      </c>
      <c r="E84" s="67"/>
      <c r="F84" s="69"/>
      <c r="G84" s="185" t="s">
        <v>64</v>
      </c>
      <c r="H84" s="27">
        <v>55</v>
      </c>
      <c r="I84" s="240">
        <f>I85</f>
        <v>0</v>
      </c>
      <c r="J84" s="245">
        <f t="shared" si="7"/>
        <v>0</v>
      </c>
      <c r="K84" s="246">
        <f t="shared" si="7"/>
        <v>0</v>
      </c>
      <c r="L84" s="246">
        <f t="shared" si="7"/>
        <v>0</v>
      </c>
    </row>
    <row r="85" spans="1:12" ht="25.5" hidden="1" customHeight="1">
      <c r="A85" s="66">
        <v>2</v>
      </c>
      <c r="B85" s="67">
        <v>4</v>
      </c>
      <c r="C85" s="67">
        <v>1</v>
      </c>
      <c r="D85" s="67">
        <v>1</v>
      </c>
      <c r="E85" s="67">
        <v>1</v>
      </c>
      <c r="F85" s="69"/>
      <c r="G85" s="185" t="s">
        <v>64</v>
      </c>
      <c r="H85" s="27">
        <v>56</v>
      </c>
      <c r="I85" s="240">
        <f>SUM(I86:I88)</f>
        <v>0</v>
      </c>
      <c r="J85" s="245">
        <f>SUM(J86:J88)</f>
        <v>0</v>
      </c>
      <c r="K85" s="246">
        <f>SUM(K86:K88)</f>
        <v>0</v>
      </c>
      <c r="L85" s="246">
        <f>SUM(L86:L88)</f>
        <v>0</v>
      </c>
    </row>
    <row r="86" spans="1:12" ht="25.5" hidden="1" customHeight="1">
      <c r="A86" s="80">
        <v>2</v>
      </c>
      <c r="B86" s="81">
        <v>4</v>
      </c>
      <c r="C86" s="81">
        <v>1</v>
      </c>
      <c r="D86" s="81">
        <v>1</v>
      </c>
      <c r="E86" s="81">
        <v>1</v>
      </c>
      <c r="F86" s="84">
        <v>1</v>
      </c>
      <c r="G86" s="188" t="s">
        <v>65</v>
      </c>
      <c r="H86" s="27">
        <v>57</v>
      </c>
      <c r="I86" s="240"/>
      <c r="J86" s="245"/>
      <c r="K86" s="246"/>
      <c r="L86" s="246"/>
    </row>
    <row r="87" spans="1:12" ht="25.5" hidden="1" customHeight="1">
      <c r="A87" s="80">
        <v>2</v>
      </c>
      <c r="B87" s="80">
        <v>4</v>
      </c>
      <c r="C87" s="80">
        <v>1</v>
      </c>
      <c r="D87" s="81">
        <v>1</v>
      </c>
      <c r="E87" s="81">
        <v>1</v>
      </c>
      <c r="F87" s="108">
        <v>2</v>
      </c>
      <c r="G87" s="189" t="s">
        <v>66</v>
      </c>
      <c r="H87" s="27">
        <v>58</v>
      </c>
      <c r="I87" s="297"/>
      <c r="J87" s="297"/>
      <c r="K87" s="297"/>
      <c r="L87" s="297"/>
    </row>
    <row r="88" spans="1:12" ht="25.5" hidden="1" customHeight="1">
      <c r="A88" s="80">
        <v>2</v>
      </c>
      <c r="B88" s="81">
        <v>4</v>
      </c>
      <c r="C88" s="80">
        <v>1</v>
      </c>
      <c r="D88" s="81">
        <v>1</v>
      </c>
      <c r="E88" s="81">
        <v>1</v>
      </c>
      <c r="F88" s="108">
        <v>3</v>
      </c>
      <c r="G88" s="189" t="s">
        <v>67</v>
      </c>
      <c r="H88" s="27">
        <v>59</v>
      </c>
      <c r="I88" s="297"/>
      <c r="J88" s="297"/>
      <c r="K88" s="297"/>
      <c r="L88" s="297"/>
    </row>
    <row r="89" spans="1:12" ht="25.5" hidden="1" customHeight="1">
      <c r="A89" s="60">
        <v>2</v>
      </c>
      <c r="B89" s="105">
        <v>5</v>
      </c>
      <c r="C89" s="60"/>
      <c r="D89" s="105"/>
      <c r="E89" s="105"/>
      <c r="F89" s="109"/>
      <c r="G89" s="232" t="s">
        <v>68</v>
      </c>
      <c r="H89" s="27">
        <v>60</v>
      </c>
      <c r="I89" s="302">
        <f>SUM(I90+I95+I100)</f>
        <v>0</v>
      </c>
      <c r="J89" s="297">
        <f>SUM(J90+J95+J100)</f>
        <v>0</v>
      </c>
      <c r="K89" s="297">
        <f>SUM(K90+K95+K100)</f>
        <v>0</v>
      </c>
      <c r="L89" s="297">
        <f>SUM(L90+L95+L100)</f>
        <v>0</v>
      </c>
    </row>
    <row r="90" spans="1:12" ht="25.5" hidden="1" customHeight="1">
      <c r="A90" s="64">
        <v>2</v>
      </c>
      <c r="B90" s="62">
        <v>5</v>
      </c>
      <c r="C90" s="64">
        <v>1</v>
      </c>
      <c r="D90" s="62"/>
      <c r="E90" s="62"/>
      <c r="F90" s="111"/>
      <c r="G90" s="184" t="s">
        <v>69</v>
      </c>
      <c r="H90" s="27">
        <v>61</v>
      </c>
      <c r="I90" s="240">
        <f>I91</f>
        <v>0</v>
      </c>
      <c r="J90" s="245">
        <f t="shared" ref="J90:L91" si="8">J91</f>
        <v>0</v>
      </c>
      <c r="K90" s="246">
        <f t="shared" si="8"/>
        <v>0</v>
      </c>
      <c r="L90" s="246">
        <f t="shared" si="8"/>
        <v>0</v>
      </c>
    </row>
    <row r="91" spans="1:12" ht="25.5" hidden="1" customHeight="1">
      <c r="A91" s="66">
        <v>2</v>
      </c>
      <c r="B91" s="67">
        <v>5</v>
      </c>
      <c r="C91" s="66">
        <v>1</v>
      </c>
      <c r="D91" s="67">
        <v>1</v>
      </c>
      <c r="E91" s="67"/>
      <c r="F91" s="112"/>
      <c r="G91" s="186" t="s">
        <v>69</v>
      </c>
      <c r="H91" s="27">
        <v>62</v>
      </c>
      <c r="I91" s="243">
        <f>I92</f>
        <v>0</v>
      </c>
      <c r="J91" s="303">
        <f t="shared" si="8"/>
        <v>0</v>
      </c>
      <c r="K91" s="244">
        <f t="shared" si="8"/>
        <v>0</v>
      </c>
      <c r="L91" s="244">
        <f t="shared" si="8"/>
        <v>0</v>
      </c>
    </row>
    <row r="92" spans="1:12" ht="25.5" hidden="1" customHeight="1">
      <c r="A92" s="66">
        <v>2</v>
      </c>
      <c r="B92" s="67">
        <v>5</v>
      </c>
      <c r="C92" s="66">
        <v>1</v>
      </c>
      <c r="D92" s="67">
        <v>1</v>
      </c>
      <c r="E92" s="67">
        <v>1</v>
      </c>
      <c r="F92" s="112"/>
      <c r="G92" s="186" t="s">
        <v>69</v>
      </c>
      <c r="H92" s="27">
        <v>63</v>
      </c>
      <c r="I92" s="240">
        <f>SUM(I93:I94)</f>
        <v>0</v>
      </c>
      <c r="J92" s="245">
        <f>SUM(J93:J94)</f>
        <v>0</v>
      </c>
      <c r="K92" s="246">
        <f>SUM(K93:K94)</f>
        <v>0</v>
      </c>
      <c r="L92" s="246">
        <f>SUM(L93:L94)</f>
        <v>0</v>
      </c>
    </row>
    <row r="93" spans="1:12" ht="25.5" hidden="1" customHeight="1">
      <c r="A93" s="66">
        <v>2</v>
      </c>
      <c r="B93" s="67">
        <v>5</v>
      </c>
      <c r="C93" s="66">
        <v>1</v>
      </c>
      <c r="D93" s="67">
        <v>1</v>
      </c>
      <c r="E93" s="67">
        <v>1</v>
      </c>
      <c r="F93" s="112">
        <v>1</v>
      </c>
      <c r="G93" s="186" t="s">
        <v>70</v>
      </c>
      <c r="H93" s="27">
        <v>64</v>
      </c>
      <c r="I93" s="240"/>
      <c r="J93" s="245"/>
      <c r="K93" s="246"/>
      <c r="L93" s="246"/>
    </row>
    <row r="94" spans="1:12" ht="25.5" hidden="1" customHeight="1">
      <c r="A94" s="80">
        <v>2</v>
      </c>
      <c r="B94" s="81">
        <v>5</v>
      </c>
      <c r="C94" s="80">
        <v>1</v>
      </c>
      <c r="D94" s="81">
        <v>1</v>
      </c>
      <c r="E94" s="81">
        <v>1</v>
      </c>
      <c r="F94" s="108">
        <v>2</v>
      </c>
      <c r="G94" s="189" t="s">
        <v>71</v>
      </c>
      <c r="H94" s="27">
        <v>65</v>
      </c>
      <c r="I94" s="297"/>
      <c r="J94" s="297"/>
      <c r="K94" s="297"/>
      <c r="L94" s="297"/>
    </row>
    <row r="95" spans="1:12" ht="25.5" hidden="1" customHeight="1">
      <c r="A95" s="66">
        <v>2</v>
      </c>
      <c r="B95" s="67">
        <v>5</v>
      </c>
      <c r="C95" s="66">
        <v>2</v>
      </c>
      <c r="D95" s="67"/>
      <c r="E95" s="67"/>
      <c r="F95" s="112"/>
      <c r="G95" s="186" t="s">
        <v>72</v>
      </c>
      <c r="H95" s="27">
        <v>66</v>
      </c>
      <c r="I95" s="297">
        <f>I96</f>
        <v>0</v>
      </c>
      <c r="J95" s="297">
        <f t="shared" ref="J95:L96" si="9">J96</f>
        <v>0</v>
      </c>
      <c r="K95" s="297">
        <f t="shared" si="9"/>
        <v>0</v>
      </c>
      <c r="L95" s="297">
        <f t="shared" si="9"/>
        <v>0</v>
      </c>
    </row>
    <row r="96" spans="1:12" ht="25.5" hidden="1" customHeight="1">
      <c r="A96" s="71">
        <v>2</v>
      </c>
      <c r="B96" s="66">
        <v>5</v>
      </c>
      <c r="C96" s="67">
        <v>2</v>
      </c>
      <c r="D96" s="68">
        <v>1</v>
      </c>
      <c r="E96" s="66"/>
      <c r="F96" s="112"/>
      <c r="G96" s="186" t="s">
        <v>72</v>
      </c>
      <c r="H96" s="27">
        <v>67</v>
      </c>
      <c r="I96" s="240">
        <f>I97</f>
        <v>0</v>
      </c>
      <c r="J96" s="245">
        <f t="shared" si="9"/>
        <v>0</v>
      </c>
      <c r="K96" s="246">
        <f t="shared" si="9"/>
        <v>0</v>
      </c>
      <c r="L96" s="240">
        <f t="shared" si="9"/>
        <v>0</v>
      </c>
    </row>
    <row r="97" spans="1:12" ht="25.5" hidden="1" customHeight="1">
      <c r="A97" s="71">
        <v>2</v>
      </c>
      <c r="B97" s="66">
        <v>5</v>
      </c>
      <c r="C97" s="67">
        <v>2</v>
      </c>
      <c r="D97" s="68">
        <v>1</v>
      </c>
      <c r="E97" s="66">
        <v>1</v>
      </c>
      <c r="F97" s="112"/>
      <c r="G97" s="186" t="s">
        <v>72</v>
      </c>
      <c r="H97" s="27">
        <v>68</v>
      </c>
      <c r="I97" s="240">
        <f>SUM(I98:I99)</f>
        <v>0</v>
      </c>
      <c r="J97" s="245">
        <f>SUM(J98:J99)</f>
        <v>0</v>
      </c>
      <c r="K97" s="246">
        <f>SUM(K98:K99)</f>
        <v>0</v>
      </c>
      <c r="L97" s="240">
        <f>SUM(L98:L99)</f>
        <v>0</v>
      </c>
    </row>
    <row r="98" spans="1:12" ht="25.5" hidden="1" customHeight="1">
      <c r="A98" s="79">
        <v>2</v>
      </c>
      <c r="B98" s="80">
        <v>5</v>
      </c>
      <c r="C98" s="81">
        <v>2</v>
      </c>
      <c r="D98" s="82">
        <v>1</v>
      </c>
      <c r="E98" s="80">
        <v>1</v>
      </c>
      <c r="F98" s="108">
        <v>1</v>
      </c>
      <c r="G98" s="189" t="s">
        <v>73</v>
      </c>
      <c r="H98" s="27">
        <v>69</v>
      </c>
      <c r="I98" s="240"/>
      <c r="J98" s="245"/>
      <c r="K98" s="246"/>
      <c r="L98" s="240"/>
    </row>
    <row r="99" spans="1:12" ht="25.5" hidden="1" customHeight="1">
      <c r="A99" s="79">
        <v>2</v>
      </c>
      <c r="B99" s="80">
        <v>5</v>
      </c>
      <c r="C99" s="81">
        <v>2</v>
      </c>
      <c r="D99" s="82">
        <v>1</v>
      </c>
      <c r="E99" s="80">
        <v>1</v>
      </c>
      <c r="F99" s="108">
        <v>2</v>
      </c>
      <c r="G99" s="189" t="s">
        <v>74</v>
      </c>
      <c r="H99" s="27">
        <v>70</v>
      </c>
      <c r="I99" s="302"/>
      <c r="J99" s="297"/>
      <c r="K99" s="297"/>
      <c r="L99" s="297"/>
    </row>
    <row r="100" spans="1:12" ht="25.5" hidden="1" customHeight="1">
      <c r="A100" s="71">
        <v>2</v>
      </c>
      <c r="B100" s="66">
        <v>5</v>
      </c>
      <c r="C100" s="67">
        <v>3</v>
      </c>
      <c r="D100" s="68"/>
      <c r="E100" s="66"/>
      <c r="F100" s="112"/>
      <c r="G100" s="186" t="s">
        <v>75</v>
      </c>
      <c r="H100" s="27">
        <v>71</v>
      </c>
      <c r="I100" s="297">
        <f>I101</f>
        <v>0</v>
      </c>
      <c r="J100" s="297">
        <f t="shared" ref="J100:L101" si="10">J101</f>
        <v>0</v>
      </c>
      <c r="K100" s="297">
        <f t="shared" si="10"/>
        <v>0</v>
      </c>
      <c r="L100" s="297">
        <f t="shared" si="10"/>
        <v>0</v>
      </c>
    </row>
    <row r="101" spans="1:12" ht="25.5" hidden="1" customHeight="1">
      <c r="A101" s="71">
        <v>2</v>
      </c>
      <c r="B101" s="66">
        <v>5</v>
      </c>
      <c r="C101" s="67">
        <v>3</v>
      </c>
      <c r="D101" s="68">
        <v>1</v>
      </c>
      <c r="E101" s="66"/>
      <c r="F101" s="112"/>
      <c r="G101" s="186" t="s">
        <v>76</v>
      </c>
      <c r="H101" s="27">
        <v>72</v>
      </c>
      <c r="I101" s="240">
        <f>I102</f>
        <v>0</v>
      </c>
      <c r="J101" s="245">
        <f t="shared" si="10"/>
        <v>0</v>
      </c>
      <c r="K101" s="246">
        <f t="shared" si="10"/>
        <v>0</v>
      </c>
      <c r="L101" s="240">
        <f t="shared" si="10"/>
        <v>0</v>
      </c>
    </row>
    <row r="102" spans="1:12" ht="25.5" hidden="1" customHeight="1">
      <c r="A102" s="74">
        <v>2</v>
      </c>
      <c r="B102" s="75">
        <v>5</v>
      </c>
      <c r="C102" s="76">
        <v>3</v>
      </c>
      <c r="D102" s="77">
        <v>1</v>
      </c>
      <c r="E102" s="75">
        <v>1</v>
      </c>
      <c r="F102" s="113"/>
      <c r="G102" s="187" t="s">
        <v>76</v>
      </c>
      <c r="H102" s="27">
        <v>73</v>
      </c>
      <c r="I102" s="240">
        <f>SUM(I103:I104)</f>
        <v>0</v>
      </c>
      <c r="J102" s="245">
        <f>SUM(J103:J104)</f>
        <v>0</v>
      </c>
      <c r="K102" s="246">
        <f>SUM(K103:K104)</f>
        <v>0</v>
      </c>
      <c r="L102" s="240">
        <f>SUM(L103:L104)</f>
        <v>0</v>
      </c>
    </row>
    <row r="103" spans="1:12" ht="25.5" hidden="1" customHeight="1">
      <c r="A103" s="79">
        <v>2</v>
      </c>
      <c r="B103" s="80">
        <v>5</v>
      </c>
      <c r="C103" s="81">
        <v>3</v>
      </c>
      <c r="D103" s="82">
        <v>1</v>
      </c>
      <c r="E103" s="80">
        <v>1</v>
      </c>
      <c r="F103" s="108">
        <v>1</v>
      </c>
      <c r="G103" s="189" t="s">
        <v>76</v>
      </c>
      <c r="H103" s="27">
        <v>74</v>
      </c>
      <c r="I103" s="242"/>
      <c r="J103" s="304"/>
      <c r="K103" s="241"/>
      <c r="L103" s="242"/>
    </row>
    <row r="104" spans="1:12" ht="25.5" hidden="1" customHeight="1">
      <c r="A104" s="90">
        <v>2</v>
      </c>
      <c r="B104" s="115">
        <v>5</v>
      </c>
      <c r="C104" s="116">
        <v>3</v>
      </c>
      <c r="D104" s="117">
        <v>1</v>
      </c>
      <c r="E104" s="115">
        <v>1</v>
      </c>
      <c r="F104" s="118">
        <v>2</v>
      </c>
      <c r="G104" s="233" t="s">
        <v>77</v>
      </c>
      <c r="H104" s="27">
        <v>75</v>
      </c>
      <c r="I104" s="297"/>
      <c r="J104" s="297"/>
      <c r="K104" s="297"/>
      <c r="L104" s="297"/>
    </row>
    <row r="105" spans="1:12" ht="25.5" hidden="1" customHeight="1">
      <c r="A105" s="120">
        <v>2</v>
      </c>
      <c r="B105" s="121">
        <v>5</v>
      </c>
      <c r="C105" s="122">
        <v>3</v>
      </c>
      <c r="D105" s="119">
        <v>2</v>
      </c>
      <c r="E105" s="121"/>
      <c r="F105" s="123"/>
      <c r="G105" s="233" t="s">
        <v>78</v>
      </c>
      <c r="H105" s="27">
        <v>76</v>
      </c>
      <c r="I105" s="297">
        <f>I106</f>
        <v>0</v>
      </c>
      <c r="J105" s="297">
        <f t="shared" ref="J105:L105" si="11">J106</f>
        <v>0</v>
      </c>
      <c r="K105" s="297">
        <f t="shared" si="11"/>
        <v>0</v>
      </c>
      <c r="L105" s="297">
        <f t="shared" si="11"/>
        <v>0</v>
      </c>
    </row>
    <row r="106" spans="1:12" ht="25.5" hidden="1" customHeight="1">
      <c r="A106" s="120">
        <v>2</v>
      </c>
      <c r="B106" s="121">
        <v>5</v>
      </c>
      <c r="C106" s="122">
        <v>3</v>
      </c>
      <c r="D106" s="119">
        <v>2</v>
      </c>
      <c r="E106" s="121">
        <v>1</v>
      </c>
      <c r="F106" s="123"/>
      <c r="G106" s="233" t="s">
        <v>78</v>
      </c>
      <c r="H106" s="27">
        <v>77</v>
      </c>
      <c r="I106" s="242">
        <f>SUM(I107:I108)</f>
        <v>0</v>
      </c>
      <c r="J106" s="242">
        <f t="shared" ref="J106:L106" si="12">SUM(J107:J108)</f>
        <v>0</v>
      </c>
      <c r="K106" s="242">
        <f t="shared" si="12"/>
        <v>0</v>
      </c>
      <c r="L106" s="242">
        <f t="shared" si="12"/>
        <v>0</v>
      </c>
    </row>
    <row r="107" spans="1:12" ht="25.5" hidden="1" customHeight="1">
      <c r="A107" s="120">
        <v>2</v>
      </c>
      <c r="B107" s="121">
        <v>5</v>
      </c>
      <c r="C107" s="122">
        <v>3</v>
      </c>
      <c r="D107" s="119">
        <v>2</v>
      </c>
      <c r="E107" s="121">
        <v>1</v>
      </c>
      <c r="F107" s="123">
        <v>1</v>
      </c>
      <c r="G107" s="233" t="s">
        <v>78</v>
      </c>
      <c r="H107" s="27">
        <v>78</v>
      </c>
      <c r="I107" s="242"/>
      <c r="J107" s="242"/>
      <c r="K107" s="242"/>
      <c r="L107" s="242"/>
    </row>
    <row r="108" spans="1:12" ht="25.5" hidden="1" customHeight="1">
      <c r="A108" s="120">
        <v>2</v>
      </c>
      <c r="B108" s="121">
        <v>5</v>
      </c>
      <c r="C108" s="122">
        <v>3</v>
      </c>
      <c r="D108" s="119">
        <v>2</v>
      </c>
      <c r="E108" s="121">
        <v>1</v>
      </c>
      <c r="F108" s="123">
        <v>2</v>
      </c>
      <c r="G108" s="233" t="s">
        <v>79</v>
      </c>
      <c r="H108" s="27">
        <v>79</v>
      </c>
      <c r="I108" s="297"/>
      <c r="J108" s="297"/>
      <c r="K108" s="297"/>
      <c r="L108" s="297"/>
    </row>
    <row r="109" spans="1:12" ht="25.5" hidden="1" customHeight="1">
      <c r="A109" s="107">
        <v>2</v>
      </c>
      <c r="B109" s="60">
        <v>6</v>
      </c>
      <c r="C109" s="105"/>
      <c r="D109" s="110"/>
      <c r="E109" s="60"/>
      <c r="F109" s="109"/>
      <c r="G109" s="234" t="s">
        <v>80</v>
      </c>
      <c r="H109" s="27">
        <v>80</v>
      </c>
      <c r="I109" s="297">
        <f>SUM(I110+I115+I119+I123+I127+I131)</f>
        <v>0</v>
      </c>
      <c r="J109" s="297">
        <f t="shared" ref="J109:L109" si="13">SUM(J110+J115+J119+J123+J127+J131)</f>
        <v>0</v>
      </c>
      <c r="K109" s="297">
        <f t="shared" si="13"/>
        <v>0</v>
      </c>
      <c r="L109" s="297">
        <f t="shared" si="13"/>
        <v>0</v>
      </c>
    </row>
    <row r="110" spans="1:12" ht="25.5" hidden="1" customHeight="1">
      <c r="A110" s="74">
        <v>2</v>
      </c>
      <c r="B110" s="75">
        <v>6</v>
      </c>
      <c r="C110" s="76">
        <v>1</v>
      </c>
      <c r="D110" s="77"/>
      <c r="E110" s="75"/>
      <c r="F110" s="113"/>
      <c r="G110" s="187" t="s">
        <v>81</v>
      </c>
      <c r="H110" s="27">
        <v>81</v>
      </c>
      <c r="I110" s="240">
        <f>I111</f>
        <v>0</v>
      </c>
      <c r="J110" s="245">
        <f t="shared" ref="J110:L111" si="14">J111</f>
        <v>0</v>
      </c>
      <c r="K110" s="246">
        <f t="shared" si="14"/>
        <v>0</v>
      </c>
      <c r="L110" s="240">
        <f t="shared" si="14"/>
        <v>0</v>
      </c>
    </row>
    <row r="111" spans="1:12" ht="25.5" hidden="1" customHeight="1">
      <c r="A111" s="71">
        <v>2</v>
      </c>
      <c r="B111" s="66">
        <v>6</v>
      </c>
      <c r="C111" s="67">
        <v>1</v>
      </c>
      <c r="D111" s="68">
        <v>1</v>
      </c>
      <c r="E111" s="66"/>
      <c r="F111" s="112"/>
      <c r="G111" s="186" t="s">
        <v>81</v>
      </c>
      <c r="H111" s="27">
        <v>82</v>
      </c>
      <c r="I111" s="242">
        <f>I112</f>
        <v>0</v>
      </c>
      <c r="J111" s="304">
        <f t="shared" si="14"/>
        <v>0</v>
      </c>
      <c r="K111" s="241">
        <f t="shared" si="14"/>
        <v>0</v>
      </c>
      <c r="L111" s="242">
        <f t="shared" si="14"/>
        <v>0</v>
      </c>
    </row>
    <row r="112" spans="1:12" ht="25.5" hidden="1" customHeight="1">
      <c r="A112" s="71">
        <v>2</v>
      </c>
      <c r="B112" s="66">
        <v>6</v>
      </c>
      <c r="C112" s="67">
        <v>1</v>
      </c>
      <c r="D112" s="68">
        <v>1</v>
      </c>
      <c r="E112" s="66">
        <v>1</v>
      </c>
      <c r="F112" s="112"/>
      <c r="G112" s="186" t="s">
        <v>81</v>
      </c>
      <c r="H112" s="27">
        <v>83</v>
      </c>
      <c r="I112" s="240">
        <f>SUM(I113:I114)</f>
        <v>0</v>
      </c>
      <c r="J112" s="245">
        <f>SUM(J113:J114)</f>
        <v>0</v>
      </c>
      <c r="K112" s="246">
        <f>SUM(K113:K114)</f>
        <v>0</v>
      </c>
      <c r="L112" s="240">
        <f>SUM(L113:L114)</f>
        <v>0</v>
      </c>
    </row>
    <row r="113" spans="1:12" ht="25.5" hidden="1" customHeight="1">
      <c r="A113" s="71">
        <v>2</v>
      </c>
      <c r="B113" s="66">
        <v>6</v>
      </c>
      <c r="C113" s="67">
        <v>1</v>
      </c>
      <c r="D113" s="68">
        <v>1</v>
      </c>
      <c r="E113" s="66">
        <v>1</v>
      </c>
      <c r="F113" s="112">
        <v>1</v>
      </c>
      <c r="G113" s="186" t="s">
        <v>82</v>
      </c>
      <c r="H113" s="27">
        <v>84</v>
      </c>
      <c r="I113" s="240"/>
      <c r="J113" s="245"/>
      <c r="K113" s="246"/>
      <c r="L113" s="240"/>
    </row>
    <row r="114" spans="1:12" ht="25.5" hidden="1" customHeight="1">
      <c r="A114" s="124">
        <v>2</v>
      </c>
      <c r="B114" s="64">
        <v>6</v>
      </c>
      <c r="C114" s="62">
        <v>1</v>
      </c>
      <c r="D114" s="63">
        <v>1</v>
      </c>
      <c r="E114" s="64">
        <v>1</v>
      </c>
      <c r="F114" s="111">
        <v>2</v>
      </c>
      <c r="G114" s="184" t="s">
        <v>83</v>
      </c>
      <c r="H114" s="27">
        <v>85</v>
      </c>
      <c r="I114" s="302"/>
      <c r="J114" s="297"/>
      <c r="K114" s="297"/>
      <c r="L114" s="297"/>
    </row>
    <row r="115" spans="1:12" ht="25.5" hidden="1" customHeight="1">
      <c r="A115" s="71">
        <v>2</v>
      </c>
      <c r="B115" s="66">
        <v>6</v>
      </c>
      <c r="C115" s="67">
        <v>2</v>
      </c>
      <c r="D115" s="68"/>
      <c r="E115" s="66"/>
      <c r="F115" s="112"/>
      <c r="G115" s="186" t="s">
        <v>84</v>
      </c>
      <c r="H115" s="27">
        <v>86</v>
      </c>
      <c r="I115" s="301">
        <f>I116</f>
        <v>0</v>
      </c>
      <c r="J115" s="301">
        <f t="shared" ref="J115:L117" si="15">J116</f>
        <v>0</v>
      </c>
      <c r="K115" s="301">
        <f t="shared" si="15"/>
        <v>0</v>
      </c>
      <c r="L115" s="301">
        <f t="shared" si="15"/>
        <v>0</v>
      </c>
    </row>
    <row r="116" spans="1:12" ht="25.5" hidden="1" customHeight="1">
      <c r="A116" s="71">
        <v>2</v>
      </c>
      <c r="B116" s="66">
        <v>6</v>
      </c>
      <c r="C116" s="67">
        <v>2</v>
      </c>
      <c r="D116" s="68">
        <v>1</v>
      </c>
      <c r="E116" s="66"/>
      <c r="F116" s="112"/>
      <c r="G116" s="186" t="s">
        <v>84</v>
      </c>
      <c r="H116" s="27">
        <v>87</v>
      </c>
      <c r="I116" s="240">
        <f>I117</f>
        <v>0</v>
      </c>
      <c r="J116" s="245">
        <f t="shared" si="15"/>
        <v>0</v>
      </c>
      <c r="K116" s="246">
        <f t="shared" si="15"/>
        <v>0</v>
      </c>
      <c r="L116" s="240">
        <f t="shared" si="15"/>
        <v>0</v>
      </c>
    </row>
    <row r="117" spans="1:12" ht="25.5" hidden="1" customHeight="1">
      <c r="A117" s="71">
        <v>2</v>
      </c>
      <c r="B117" s="66">
        <v>6</v>
      </c>
      <c r="C117" s="67">
        <v>2</v>
      </c>
      <c r="D117" s="68">
        <v>1</v>
      </c>
      <c r="E117" s="66">
        <v>1</v>
      </c>
      <c r="F117" s="112"/>
      <c r="G117" s="186" t="s">
        <v>84</v>
      </c>
      <c r="H117" s="27">
        <v>88</v>
      </c>
      <c r="I117" s="240">
        <f>I118</f>
        <v>0</v>
      </c>
      <c r="J117" s="245">
        <f t="shared" si="15"/>
        <v>0</v>
      </c>
      <c r="K117" s="246">
        <f t="shared" si="15"/>
        <v>0</v>
      </c>
      <c r="L117" s="240">
        <f t="shared" si="15"/>
        <v>0</v>
      </c>
    </row>
    <row r="118" spans="1:12" ht="25.5" hidden="1" customHeight="1">
      <c r="A118" s="71">
        <v>2</v>
      </c>
      <c r="B118" s="66">
        <v>6</v>
      </c>
      <c r="C118" s="67">
        <v>2</v>
      </c>
      <c r="D118" s="68">
        <v>1</v>
      </c>
      <c r="E118" s="66">
        <v>1</v>
      </c>
      <c r="F118" s="112">
        <v>1</v>
      </c>
      <c r="G118" s="186" t="s">
        <v>84</v>
      </c>
      <c r="H118" s="27">
        <v>89</v>
      </c>
      <c r="I118" s="306"/>
      <c r="J118" s="307"/>
      <c r="K118" s="308"/>
      <c r="L118" s="306"/>
    </row>
    <row r="119" spans="1:12" ht="25.5" hidden="1" customHeight="1">
      <c r="A119" s="124">
        <v>2</v>
      </c>
      <c r="B119" s="64">
        <v>6</v>
      </c>
      <c r="C119" s="62">
        <v>3</v>
      </c>
      <c r="D119" s="63"/>
      <c r="E119" s="64"/>
      <c r="F119" s="111"/>
      <c r="G119" s="184" t="s">
        <v>85</v>
      </c>
      <c r="H119" s="27">
        <v>90</v>
      </c>
      <c r="I119" s="297">
        <f>I120</f>
        <v>0</v>
      </c>
      <c r="J119" s="297">
        <f t="shared" ref="J119:L121" si="16">J120</f>
        <v>0</v>
      </c>
      <c r="K119" s="297">
        <f t="shared" si="16"/>
        <v>0</v>
      </c>
      <c r="L119" s="297">
        <f t="shared" si="16"/>
        <v>0</v>
      </c>
    </row>
    <row r="120" spans="1:12" ht="25.5" hidden="1" customHeight="1">
      <c r="A120" s="71">
        <v>2</v>
      </c>
      <c r="B120" s="66">
        <v>6</v>
      </c>
      <c r="C120" s="67">
        <v>3</v>
      </c>
      <c r="D120" s="68">
        <v>1</v>
      </c>
      <c r="E120" s="66"/>
      <c r="F120" s="112"/>
      <c r="G120" s="186" t="s">
        <v>85</v>
      </c>
      <c r="H120" s="27">
        <v>91</v>
      </c>
      <c r="I120" s="243">
        <f>I121</f>
        <v>0</v>
      </c>
      <c r="J120" s="303">
        <f t="shared" si="16"/>
        <v>0</v>
      </c>
      <c r="K120" s="244">
        <f t="shared" si="16"/>
        <v>0</v>
      </c>
      <c r="L120" s="243">
        <f t="shared" si="16"/>
        <v>0</v>
      </c>
    </row>
    <row r="121" spans="1:12" ht="25.5" hidden="1" customHeight="1">
      <c r="A121" s="71">
        <v>2</v>
      </c>
      <c r="B121" s="66">
        <v>6</v>
      </c>
      <c r="C121" s="67">
        <v>3</v>
      </c>
      <c r="D121" s="68">
        <v>1</v>
      </c>
      <c r="E121" s="66">
        <v>1</v>
      </c>
      <c r="F121" s="112"/>
      <c r="G121" s="186" t="s">
        <v>85</v>
      </c>
      <c r="H121" s="27">
        <v>92</v>
      </c>
      <c r="I121" s="240">
        <f>I122</f>
        <v>0</v>
      </c>
      <c r="J121" s="245">
        <f t="shared" si="16"/>
        <v>0</v>
      </c>
      <c r="K121" s="246">
        <f t="shared" si="16"/>
        <v>0</v>
      </c>
      <c r="L121" s="240">
        <f t="shared" si="16"/>
        <v>0</v>
      </c>
    </row>
    <row r="122" spans="1:12" ht="25.5" hidden="1" customHeight="1">
      <c r="A122" s="71">
        <v>2</v>
      </c>
      <c r="B122" s="66">
        <v>6</v>
      </c>
      <c r="C122" s="67">
        <v>3</v>
      </c>
      <c r="D122" s="68">
        <v>1</v>
      </c>
      <c r="E122" s="66">
        <v>1</v>
      </c>
      <c r="F122" s="112">
        <v>1</v>
      </c>
      <c r="G122" s="186" t="s">
        <v>85</v>
      </c>
      <c r="H122" s="27">
        <v>93</v>
      </c>
      <c r="I122" s="240"/>
      <c r="J122" s="245"/>
      <c r="K122" s="246"/>
      <c r="L122" s="240"/>
    </row>
    <row r="123" spans="1:12" ht="25.5" hidden="1" customHeight="1">
      <c r="A123" s="124">
        <v>2</v>
      </c>
      <c r="B123" s="64">
        <v>6</v>
      </c>
      <c r="C123" s="62">
        <v>4</v>
      </c>
      <c r="D123" s="63"/>
      <c r="E123" s="64"/>
      <c r="F123" s="111"/>
      <c r="G123" s="184" t="s">
        <v>86</v>
      </c>
      <c r="H123" s="27">
        <v>94</v>
      </c>
      <c r="I123" s="302">
        <f>I124</f>
        <v>0</v>
      </c>
      <c r="J123" s="297">
        <f t="shared" ref="J123:L125" si="17">J124</f>
        <v>0</v>
      </c>
      <c r="K123" s="297">
        <f t="shared" si="17"/>
        <v>0</v>
      </c>
      <c r="L123" s="297">
        <f t="shared" si="17"/>
        <v>0</v>
      </c>
    </row>
    <row r="124" spans="1:12" ht="25.5" hidden="1" customHeight="1">
      <c r="A124" s="71">
        <v>2</v>
      </c>
      <c r="B124" s="66">
        <v>6</v>
      </c>
      <c r="C124" s="67">
        <v>4</v>
      </c>
      <c r="D124" s="68">
        <v>1</v>
      </c>
      <c r="E124" s="66"/>
      <c r="F124" s="112"/>
      <c r="G124" s="186" t="s">
        <v>86</v>
      </c>
      <c r="H124" s="27">
        <v>95</v>
      </c>
      <c r="I124" s="243">
        <f>I125</f>
        <v>0</v>
      </c>
      <c r="J124" s="303">
        <f t="shared" si="17"/>
        <v>0</v>
      </c>
      <c r="K124" s="244">
        <f t="shared" si="17"/>
        <v>0</v>
      </c>
      <c r="L124" s="243">
        <f t="shared" si="17"/>
        <v>0</v>
      </c>
    </row>
    <row r="125" spans="1:12" ht="25.5" hidden="1" customHeight="1">
      <c r="A125" s="71">
        <v>2</v>
      </c>
      <c r="B125" s="66">
        <v>6</v>
      </c>
      <c r="C125" s="67">
        <v>4</v>
      </c>
      <c r="D125" s="68">
        <v>1</v>
      </c>
      <c r="E125" s="66">
        <v>1</v>
      </c>
      <c r="F125" s="112"/>
      <c r="G125" s="186" t="s">
        <v>86</v>
      </c>
      <c r="H125" s="27">
        <v>96</v>
      </c>
      <c r="I125" s="240">
        <f>I126</f>
        <v>0</v>
      </c>
      <c r="J125" s="245">
        <f t="shared" si="17"/>
        <v>0</v>
      </c>
      <c r="K125" s="246">
        <f t="shared" si="17"/>
        <v>0</v>
      </c>
      <c r="L125" s="240">
        <f t="shared" si="17"/>
        <v>0</v>
      </c>
    </row>
    <row r="126" spans="1:12" ht="25.5" hidden="1" customHeight="1">
      <c r="A126" s="71">
        <v>2</v>
      </c>
      <c r="B126" s="66">
        <v>6</v>
      </c>
      <c r="C126" s="67">
        <v>4</v>
      </c>
      <c r="D126" s="68">
        <v>1</v>
      </c>
      <c r="E126" s="66">
        <v>1</v>
      </c>
      <c r="F126" s="112">
        <v>1</v>
      </c>
      <c r="G126" s="186" t="s">
        <v>86</v>
      </c>
      <c r="H126" s="27">
        <v>97</v>
      </c>
      <c r="I126" s="240"/>
      <c r="J126" s="245"/>
      <c r="K126" s="246"/>
      <c r="L126" s="240"/>
    </row>
    <row r="127" spans="1:12" ht="25.5" hidden="1" customHeight="1">
      <c r="A127" s="74">
        <v>2</v>
      </c>
      <c r="B127" s="125">
        <v>6</v>
      </c>
      <c r="C127" s="126">
        <v>5</v>
      </c>
      <c r="D127" s="127"/>
      <c r="E127" s="125"/>
      <c r="F127" s="128"/>
      <c r="G127" s="235" t="s">
        <v>87</v>
      </c>
      <c r="H127" s="27">
        <v>98</v>
      </c>
      <c r="I127" s="302">
        <f>I128</f>
        <v>0</v>
      </c>
      <c r="J127" s="297">
        <f t="shared" ref="J127:L129" si="18">J128</f>
        <v>0</v>
      </c>
      <c r="K127" s="297">
        <f t="shared" si="18"/>
        <v>0</v>
      </c>
      <c r="L127" s="297">
        <f t="shared" si="18"/>
        <v>0</v>
      </c>
    </row>
    <row r="128" spans="1:12" ht="25.5" hidden="1" customHeight="1">
      <c r="A128" s="71">
        <v>2</v>
      </c>
      <c r="B128" s="66">
        <v>6</v>
      </c>
      <c r="C128" s="67">
        <v>5</v>
      </c>
      <c r="D128" s="68">
        <v>1</v>
      </c>
      <c r="E128" s="66"/>
      <c r="F128" s="112"/>
      <c r="G128" s="235" t="s">
        <v>88</v>
      </c>
      <c r="H128" s="27">
        <v>99</v>
      </c>
      <c r="I128" s="298">
        <f>I129</f>
        <v>0</v>
      </c>
      <c r="J128" s="309">
        <f t="shared" si="18"/>
        <v>0</v>
      </c>
      <c r="K128" s="299">
        <f t="shared" si="18"/>
        <v>0</v>
      </c>
      <c r="L128" s="298">
        <f t="shared" si="18"/>
        <v>0</v>
      </c>
    </row>
    <row r="129" spans="1:12" ht="25.5" hidden="1" customHeight="1">
      <c r="A129" s="71">
        <v>2</v>
      </c>
      <c r="B129" s="66">
        <v>6</v>
      </c>
      <c r="C129" s="67">
        <v>5</v>
      </c>
      <c r="D129" s="68">
        <v>1</v>
      </c>
      <c r="E129" s="66">
        <v>1</v>
      </c>
      <c r="F129" s="112"/>
      <c r="G129" s="235" t="s">
        <v>87</v>
      </c>
      <c r="H129" s="27">
        <v>100</v>
      </c>
      <c r="I129" s="240">
        <f>I130</f>
        <v>0</v>
      </c>
      <c r="J129" s="245">
        <f t="shared" si="18"/>
        <v>0</v>
      </c>
      <c r="K129" s="246">
        <f t="shared" si="18"/>
        <v>0</v>
      </c>
      <c r="L129" s="240">
        <f t="shared" si="18"/>
        <v>0</v>
      </c>
    </row>
    <row r="130" spans="1:12" ht="25.5" hidden="1" customHeight="1">
      <c r="A130" s="66">
        <v>2</v>
      </c>
      <c r="B130" s="67">
        <v>6</v>
      </c>
      <c r="C130" s="66">
        <v>5</v>
      </c>
      <c r="D130" s="66">
        <v>1</v>
      </c>
      <c r="E130" s="68">
        <v>1</v>
      </c>
      <c r="F130" s="112">
        <v>1</v>
      </c>
      <c r="G130" s="235" t="s">
        <v>89</v>
      </c>
      <c r="H130" s="27">
        <v>101</v>
      </c>
      <c r="I130" s="240"/>
      <c r="J130" s="245"/>
      <c r="K130" s="246"/>
      <c r="L130" s="240"/>
    </row>
    <row r="131" spans="1:12" ht="25.5" hidden="1" customHeight="1">
      <c r="A131" s="290">
        <v>2</v>
      </c>
      <c r="B131" s="291">
        <v>6</v>
      </c>
      <c r="C131" s="292">
        <v>6</v>
      </c>
      <c r="D131" s="291"/>
      <c r="E131" s="293"/>
      <c r="F131" s="294"/>
      <c r="G131" s="295" t="s">
        <v>247</v>
      </c>
      <c r="H131" s="27">
        <v>102</v>
      </c>
      <c r="I131" s="302">
        <f t="shared" ref="I131:L133" si="19">I132</f>
        <v>0</v>
      </c>
      <c r="J131" s="297">
        <f t="shared" si="19"/>
        <v>0</v>
      </c>
      <c r="K131" s="297">
        <f t="shared" si="19"/>
        <v>0</v>
      </c>
      <c r="L131" s="297">
        <f t="shared" si="19"/>
        <v>0</v>
      </c>
    </row>
    <row r="132" spans="1:12" ht="25.5" hidden="1" customHeight="1">
      <c r="A132" s="290">
        <v>2</v>
      </c>
      <c r="B132" s="291">
        <v>6</v>
      </c>
      <c r="C132" s="292">
        <v>6</v>
      </c>
      <c r="D132" s="291">
        <v>1</v>
      </c>
      <c r="E132" s="293"/>
      <c r="F132" s="294"/>
      <c r="G132" s="295" t="s">
        <v>247</v>
      </c>
      <c r="H132" s="27">
        <v>103</v>
      </c>
      <c r="I132" s="246">
        <f t="shared" si="19"/>
        <v>0</v>
      </c>
      <c r="J132" s="245">
        <f t="shared" si="19"/>
        <v>0</v>
      </c>
      <c r="K132" s="246">
        <f t="shared" si="19"/>
        <v>0</v>
      </c>
      <c r="L132" s="240">
        <f t="shared" si="19"/>
        <v>0</v>
      </c>
    </row>
    <row r="133" spans="1:12" ht="25.5" hidden="1" customHeight="1">
      <c r="A133" s="290">
        <v>2</v>
      </c>
      <c r="B133" s="291">
        <v>6</v>
      </c>
      <c r="C133" s="292">
        <v>6</v>
      </c>
      <c r="D133" s="291">
        <v>1</v>
      </c>
      <c r="E133" s="293">
        <v>1</v>
      </c>
      <c r="F133" s="294"/>
      <c r="G133" s="295" t="s">
        <v>247</v>
      </c>
      <c r="H133" s="27">
        <v>104</v>
      </c>
      <c r="I133" s="246">
        <f t="shared" si="19"/>
        <v>0</v>
      </c>
      <c r="J133" s="245">
        <f t="shared" si="19"/>
        <v>0</v>
      </c>
      <c r="K133" s="246">
        <f t="shared" si="19"/>
        <v>0</v>
      </c>
      <c r="L133" s="240">
        <f t="shared" si="19"/>
        <v>0</v>
      </c>
    </row>
    <row r="134" spans="1:12" ht="25.5" hidden="1" customHeight="1">
      <c r="A134" s="290">
        <v>2</v>
      </c>
      <c r="B134" s="291">
        <v>6</v>
      </c>
      <c r="C134" s="292">
        <v>6</v>
      </c>
      <c r="D134" s="291">
        <v>1</v>
      </c>
      <c r="E134" s="293">
        <v>1</v>
      </c>
      <c r="F134" s="294">
        <v>1</v>
      </c>
      <c r="G134" s="289" t="s">
        <v>247</v>
      </c>
      <c r="H134" s="27">
        <v>105</v>
      </c>
      <c r="I134" s="246"/>
      <c r="J134" s="245"/>
      <c r="K134" s="246"/>
      <c r="L134" s="240"/>
    </row>
    <row r="135" spans="1:12" ht="25.5" hidden="1" customHeight="1">
      <c r="A135" s="107">
        <v>2</v>
      </c>
      <c r="B135" s="60">
        <v>7</v>
      </c>
      <c r="C135" s="60"/>
      <c r="D135" s="105"/>
      <c r="E135" s="105"/>
      <c r="F135" s="106"/>
      <c r="G135" s="232" t="s">
        <v>90</v>
      </c>
      <c r="H135" s="27">
        <v>106</v>
      </c>
      <c r="I135" s="246">
        <f>SUM(I136+I141+I149)</f>
        <v>0</v>
      </c>
      <c r="J135" s="245">
        <f>SUM(J136+J141+J149)</f>
        <v>0</v>
      </c>
      <c r="K135" s="246">
        <f>SUM(K136+K141+K149)</f>
        <v>0</v>
      </c>
      <c r="L135" s="240">
        <f>SUM(L136+L141+L149)</f>
        <v>0</v>
      </c>
    </row>
    <row r="136" spans="1:12" ht="25.5" hidden="1" customHeight="1">
      <c r="A136" s="71">
        <v>2</v>
      </c>
      <c r="B136" s="66">
        <v>7</v>
      </c>
      <c r="C136" s="66">
        <v>1</v>
      </c>
      <c r="D136" s="67"/>
      <c r="E136" s="67"/>
      <c r="F136" s="69"/>
      <c r="G136" s="186" t="s">
        <v>91</v>
      </c>
      <c r="H136" s="27">
        <v>107</v>
      </c>
      <c r="I136" s="310">
        <f>I137</f>
        <v>0</v>
      </c>
      <c r="J136" s="310">
        <f t="shared" ref="J136:L137" si="20">J137</f>
        <v>0</v>
      </c>
      <c r="K136" s="310">
        <f t="shared" si="20"/>
        <v>0</v>
      </c>
      <c r="L136" s="310">
        <f t="shared" si="20"/>
        <v>0</v>
      </c>
    </row>
    <row r="137" spans="1:12" ht="25.5" hidden="1" customHeight="1">
      <c r="A137" s="71">
        <v>2</v>
      </c>
      <c r="B137" s="66">
        <v>7</v>
      </c>
      <c r="C137" s="66">
        <v>1</v>
      </c>
      <c r="D137" s="67">
        <v>1</v>
      </c>
      <c r="E137" s="67"/>
      <c r="F137" s="69"/>
      <c r="G137" s="186" t="s">
        <v>91</v>
      </c>
      <c r="H137" s="27">
        <v>108</v>
      </c>
      <c r="I137" s="311">
        <f>I138</f>
        <v>0</v>
      </c>
      <c r="J137" s="296">
        <f t="shared" si="20"/>
        <v>0</v>
      </c>
      <c r="K137" s="296">
        <f t="shared" si="20"/>
        <v>0</v>
      </c>
      <c r="L137" s="296">
        <f t="shared" si="20"/>
        <v>0</v>
      </c>
    </row>
    <row r="138" spans="1:12" ht="25.5" hidden="1" customHeight="1">
      <c r="A138" s="71">
        <v>2</v>
      </c>
      <c r="B138" s="66">
        <v>7</v>
      </c>
      <c r="C138" s="66">
        <v>1</v>
      </c>
      <c r="D138" s="67">
        <v>1</v>
      </c>
      <c r="E138" s="67">
        <v>1</v>
      </c>
      <c r="F138" s="69"/>
      <c r="G138" s="186" t="s">
        <v>91</v>
      </c>
      <c r="H138" s="27">
        <v>109</v>
      </c>
      <c r="I138" s="241">
        <f>SUM(I139:I140)</f>
        <v>0</v>
      </c>
      <c r="J138" s="304">
        <f>SUM(J139:J140)</f>
        <v>0</v>
      </c>
      <c r="K138" s="241">
        <f>SUM(K139:K140)</f>
        <v>0</v>
      </c>
      <c r="L138" s="242">
        <f>SUM(L139:L140)</f>
        <v>0</v>
      </c>
    </row>
    <row r="139" spans="1:12" ht="25.5" hidden="1" customHeight="1">
      <c r="A139" s="124">
        <v>2</v>
      </c>
      <c r="B139" s="64">
        <v>7</v>
      </c>
      <c r="C139" s="124">
        <v>1</v>
      </c>
      <c r="D139" s="66">
        <v>1</v>
      </c>
      <c r="E139" s="62">
        <v>1</v>
      </c>
      <c r="F139" s="65">
        <v>1</v>
      </c>
      <c r="G139" s="184" t="s">
        <v>92</v>
      </c>
      <c r="H139" s="27">
        <v>110</v>
      </c>
      <c r="I139" s="246"/>
      <c r="J139" s="245"/>
      <c r="K139" s="246"/>
      <c r="L139" s="240"/>
    </row>
    <row r="140" spans="1:12" ht="25.5" hidden="1" customHeight="1">
      <c r="A140" s="66">
        <v>2</v>
      </c>
      <c r="B140" s="66">
        <v>7</v>
      </c>
      <c r="C140" s="71">
        <v>1</v>
      </c>
      <c r="D140" s="66">
        <v>1</v>
      </c>
      <c r="E140" s="67">
        <v>1</v>
      </c>
      <c r="F140" s="69">
        <v>2</v>
      </c>
      <c r="G140" s="186" t="s">
        <v>93</v>
      </c>
      <c r="H140" s="27">
        <v>111</v>
      </c>
      <c r="I140" s="246"/>
      <c r="J140" s="245"/>
      <c r="K140" s="246"/>
      <c r="L140" s="240"/>
    </row>
    <row r="141" spans="1:12" ht="25.5" hidden="1" customHeight="1">
      <c r="A141" s="74">
        <v>2</v>
      </c>
      <c r="B141" s="75">
        <v>7</v>
      </c>
      <c r="C141" s="74">
        <v>2</v>
      </c>
      <c r="D141" s="75"/>
      <c r="E141" s="76"/>
      <c r="F141" s="78"/>
      <c r="G141" s="187" t="s">
        <v>94</v>
      </c>
      <c r="H141" s="27">
        <v>112</v>
      </c>
      <c r="I141" s="311">
        <f>I142</f>
        <v>0</v>
      </c>
      <c r="J141" s="296">
        <f t="shared" ref="J141:L142" si="21">J142</f>
        <v>0</v>
      </c>
      <c r="K141" s="296">
        <f t="shared" si="21"/>
        <v>0</v>
      </c>
      <c r="L141" s="296">
        <f t="shared" si="21"/>
        <v>0</v>
      </c>
    </row>
    <row r="142" spans="1:12" ht="25.5" hidden="1" customHeight="1">
      <c r="A142" s="71">
        <v>2</v>
      </c>
      <c r="B142" s="66">
        <v>7</v>
      </c>
      <c r="C142" s="71">
        <v>2</v>
      </c>
      <c r="D142" s="66">
        <v>1</v>
      </c>
      <c r="E142" s="67"/>
      <c r="F142" s="69"/>
      <c r="G142" s="186" t="s">
        <v>95</v>
      </c>
      <c r="H142" s="27">
        <v>113</v>
      </c>
      <c r="I142" s="296">
        <f>I143</f>
        <v>0</v>
      </c>
      <c r="J142" s="296">
        <f t="shared" si="21"/>
        <v>0</v>
      </c>
      <c r="K142" s="296">
        <f t="shared" si="21"/>
        <v>0</v>
      </c>
      <c r="L142" s="296">
        <f t="shared" si="21"/>
        <v>0</v>
      </c>
    </row>
    <row r="143" spans="1:12" ht="25.5" hidden="1" customHeight="1">
      <c r="A143" s="71">
        <v>2</v>
      </c>
      <c r="B143" s="66">
        <v>7</v>
      </c>
      <c r="C143" s="71">
        <v>2</v>
      </c>
      <c r="D143" s="66">
        <v>1</v>
      </c>
      <c r="E143" s="67">
        <v>1</v>
      </c>
      <c r="F143" s="69"/>
      <c r="G143" s="186" t="s">
        <v>95</v>
      </c>
      <c r="H143" s="27">
        <v>114</v>
      </c>
      <c r="I143" s="246">
        <f>SUM(I144:I145)</f>
        <v>0</v>
      </c>
      <c r="J143" s="246">
        <f>SUM(J144:J145)</f>
        <v>0</v>
      </c>
      <c r="K143" s="246">
        <f>SUM(K144:K145)</f>
        <v>0</v>
      </c>
      <c r="L143" s="246">
        <f>SUM(L144:L145)</f>
        <v>0</v>
      </c>
    </row>
    <row r="144" spans="1:12" ht="25.5" hidden="1" customHeight="1">
      <c r="A144" s="71">
        <v>2</v>
      </c>
      <c r="B144" s="66">
        <v>7</v>
      </c>
      <c r="C144" s="71">
        <v>2</v>
      </c>
      <c r="D144" s="66">
        <v>1</v>
      </c>
      <c r="E144" s="67">
        <v>1</v>
      </c>
      <c r="F144" s="69">
        <v>1</v>
      </c>
      <c r="G144" s="186" t="s">
        <v>96</v>
      </c>
      <c r="H144" s="27">
        <v>115</v>
      </c>
      <c r="I144" s="246"/>
      <c r="J144" s="246"/>
      <c r="K144" s="246"/>
      <c r="L144" s="246"/>
    </row>
    <row r="145" spans="1:12" ht="25.5" hidden="1" customHeight="1">
      <c r="A145" s="71">
        <v>2</v>
      </c>
      <c r="B145" s="66">
        <v>7</v>
      </c>
      <c r="C145" s="71">
        <v>2</v>
      </c>
      <c r="D145" s="66">
        <v>1</v>
      </c>
      <c r="E145" s="67">
        <v>1</v>
      </c>
      <c r="F145" s="69">
        <v>2</v>
      </c>
      <c r="G145" s="186" t="s">
        <v>97</v>
      </c>
      <c r="H145" s="27">
        <v>116</v>
      </c>
      <c r="I145" s="296"/>
      <c r="J145" s="296"/>
      <c r="K145" s="296"/>
      <c r="L145" s="296"/>
    </row>
    <row r="146" spans="1:12" ht="25.5" hidden="1" customHeight="1">
      <c r="A146" s="104">
        <v>2</v>
      </c>
      <c r="B146" s="130">
        <v>7</v>
      </c>
      <c r="C146" s="104">
        <v>2</v>
      </c>
      <c r="D146" s="130">
        <v>2</v>
      </c>
      <c r="E146" s="131"/>
      <c r="F146" s="132"/>
      <c r="G146" s="186" t="s">
        <v>98</v>
      </c>
      <c r="H146" s="27">
        <v>117</v>
      </c>
      <c r="I146" s="246">
        <f>I147</f>
        <v>0</v>
      </c>
      <c r="J146" s="245">
        <f t="shared" ref="J146:L146" si="22">J147</f>
        <v>0</v>
      </c>
      <c r="K146" s="246">
        <f t="shared" si="22"/>
        <v>0</v>
      </c>
      <c r="L146" s="240">
        <f t="shared" si="22"/>
        <v>0</v>
      </c>
    </row>
    <row r="147" spans="1:12" ht="25.5" hidden="1" customHeight="1">
      <c r="A147" s="104">
        <v>2</v>
      </c>
      <c r="B147" s="130">
        <v>7</v>
      </c>
      <c r="C147" s="104">
        <v>2</v>
      </c>
      <c r="D147" s="130">
        <v>2</v>
      </c>
      <c r="E147" s="131">
        <v>1</v>
      </c>
      <c r="F147" s="132"/>
      <c r="G147" s="186" t="s">
        <v>98</v>
      </c>
      <c r="H147" s="27">
        <v>118</v>
      </c>
      <c r="I147" s="299">
        <f>SUM(I148)</f>
        <v>0</v>
      </c>
      <c r="J147" s="309">
        <f t="shared" ref="J147:L147" si="23">SUM(J148)</f>
        <v>0</v>
      </c>
      <c r="K147" s="299">
        <f t="shared" si="23"/>
        <v>0</v>
      </c>
      <c r="L147" s="298">
        <f t="shared" si="23"/>
        <v>0</v>
      </c>
    </row>
    <row r="148" spans="1:12" ht="25.5" hidden="1" customHeight="1">
      <c r="A148" s="104">
        <v>2</v>
      </c>
      <c r="B148" s="130">
        <v>7</v>
      </c>
      <c r="C148" s="104">
        <v>2</v>
      </c>
      <c r="D148" s="130">
        <v>2</v>
      </c>
      <c r="E148" s="131">
        <v>1</v>
      </c>
      <c r="F148" s="132">
        <v>1</v>
      </c>
      <c r="G148" s="186" t="s">
        <v>98</v>
      </c>
      <c r="H148" s="27">
        <v>119</v>
      </c>
      <c r="I148" s="246"/>
      <c r="J148" s="245"/>
      <c r="K148" s="246"/>
      <c r="L148" s="240"/>
    </row>
    <row r="149" spans="1:12" ht="25.5" hidden="1" customHeight="1">
      <c r="A149" s="71">
        <v>2</v>
      </c>
      <c r="B149" s="66">
        <v>7</v>
      </c>
      <c r="C149" s="71">
        <v>3</v>
      </c>
      <c r="D149" s="66"/>
      <c r="E149" s="67"/>
      <c r="F149" s="69"/>
      <c r="G149" s="186" t="s">
        <v>99</v>
      </c>
      <c r="H149" s="27">
        <v>120</v>
      </c>
      <c r="I149" s="312">
        <f>I150</f>
        <v>0</v>
      </c>
      <c r="J149" s="310">
        <f t="shared" ref="J149:L150" si="24">J150</f>
        <v>0</v>
      </c>
      <c r="K149" s="310">
        <f t="shared" si="24"/>
        <v>0</v>
      </c>
      <c r="L149" s="310">
        <f t="shared" si="24"/>
        <v>0</v>
      </c>
    </row>
    <row r="150" spans="1:12" ht="25.5" hidden="1" customHeight="1">
      <c r="A150" s="74">
        <v>2</v>
      </c>
      <c r="B150" s="125">
        <v>7</v>
      </c>
      <c r="C150" s="133">
        <v>3</v>
      </c>
      <c r="D150" s="125">
        <v>1</v>
      </c>
      <c r="E150" s="126"/>
      <c r="F150" s="134"/>
      <c r="G150" s="235" t="s">
        <v>99</v>
      </c>
      <c r="H150" s="27">
        <v>121</v>
      </c>
      <c r="I150" s="296">
        <f>I151</f>
        <v>0</v>
      </c>
      <c r="J150" s="297">
        <f t="shared" si="24"/>
        <v>0</v>
      </c>
      <c r="K150" s="297">
        <f t="shared" si="24"/>
        <v>0</v>
      </c>
      <c r="L150" s="297">
        <f t="shared" si="24"/>
        <v>0</v>
      </c>
    </row>
    <row r="151" spans="1:12" ht="25.5" hidden="1" customHeight="1">
      <c r="A151" s="71">
        <v>2</v>
      </c>
      <c r="B151" s="66">
        <v>7</v>
      </c>
      <c r="C151" s="71">
        <v>3</v>
      </c>
      <c r="D151" s="66">
        <v>1</v>
      </c>
      <c r="E151" s="67">
        <v>1</v>
      </c>
      <c r="F151" s="69"/>
      <c r="G151" s="186" t="s">
        <v>99</v>
      </c>
      <c r="H151" s="27">
        <v>122</v>
      </c>
      <c r="I151" s="244">
        <f>SUM(I152:I153)</f>
        <v>0</v>
      </c>
      <c r="J151" s="303">
        <f>SUM(J152:J153)</f>
        <v>0</v>
      </c>
      <c r="K151" s="244">
        <f>SUM(K152:K153)</f>
        <v>0</v>
      </c>
      <c r="L151" s="243">
        <f>SUM(L152:L153)</f>
        <v>0</v>
      </c>
    </row>
    <row r="152" spans="1:12" ht="25.5" hidden="1" customHeight="1">
      <c r="A152" s="124">
        <v>2</v>
      </c>
      <c r="B152" s="64">
        <v>7</v>
      </c>
      <c r="C152" s="124">
        <v>3</v>
      </c>
      <c r="D152" s="64">
        <v>1</v>
      </c>
      <c r="E152" s="62">
        <v>1</v>
      </c>
      <c r="F152" s="65">
        <v>1</v>
      </c>
      <c r="G152" s="184" t="s">
        <v>100</v>
      </c>
      <c r="H152" s="27">
        <v>123</v>
      </c>
      <c r="I152" s="244"/>
      <c r="J152" s="303"/>
      <c r="K152" s="244"/>
      <c r="L152" s="243"/>
    </row>
    <row r="153" spans="1:12" ht="25.5" hidden="1" customHeight="1">
      <c r="A153" s="71">
        <v>2</v>
      </c>
      <c r="B153" s="66">
        <v>7</v>
      </c>
      <c r="C153" s="71">
        <v>3</v>
      </c>
      <c r="D153" s="66">
        <v>1</v>
      </c>
      <c r="E153" s="67">
        <v>1</v>
      </c>
      <c r="F153" s="69">
        <v>2</v>
      </c>
      <c r="G153" s="186" t="s">
        <v>101</v>
      </c>
      <c r="H153" s="27">
        <v>124</v>
      </c>
      <c r="I153" s="246"/>
      <c r="J153" s="245"/>
      <c r="K153" s="246"/>
      <c r="L153" s="240"/>
    </row>
    <row r="154" spans="1:12" ht="25.5" hidden="1" customHeight="1">
      <c r="A154" s="107">
        <v>2</v>
      </c>
      <c r="B154" s="107">
        <v>8</v>
      </c>
      <c r="C154" s="60"/>
      <c r="D154" s="73"/>
      <c r="E154" s="61"/>
      <c r="F154" s="135"/>
      <c r="G154" s="227" t="s">
        <v>102</v>
      </c>
      <c r="H154" s="27">
        <v>125</v>
      </c>
      <c r="I154" s="244">
        <f>I155</f>
        <v>0</v>
      </c>
      <c r="J154" s="244">
        <f>J155</f>
        <v>0</v>
      </c>
      <c r="K154" s="244">
        <f>K155</f>
        <v>0</v>
      </c>
      <c r="L154" s="244">
        <f>L155</f>
        <v>0</v>
      </c>
    </row>
    <row r="155" spans="1:12" ht="25.5" hidden="1" customHeight="1">
      <c r="A155" s="74">
        <v>2</v>
      </c>
      <c r="B155" s="74">
        <v>8</v>
      </c>
      <c r="C155" s="74">
        <v>1</v>
      </c>
      <c r="D155" s="75"/>
      <c r="E155" s="76"/>
      <c r="F155" s="78"/>
      <c r="G155" s="184" t="s">
        <v>102</v>
      </c>
      <c r="H155" s="27">
        <v>126</v>
      </c>
      <c r="I155" s="296">
        <f>I156+I161</f>
        <v>0</v>
      </c>
      <c r="J155" s="296">
        <f>J156+J161</f>
        <v>0</v>
      </c>
      <c r="K155" s="296">
        <f>K156+K161</f>
        <v>0</v>
      </c>
      <c r="L155" s="296">
        <f>L156+L161</f>
        <v>0</v>
      </c>
    </row>
    <row r="156" spans="1:12" ht="25.5" hidden="1" customHeight="1">
      <c r="A156" s="71">
        <v>2</v>
      </c>
      <c r="B156" s="66">
        <v>8</v>
      </c>
      <c r="C156" s="68">
        <v>1</v>
      </c>
      <c r="D156" s="66">
        <v>1</v>
      </c>
      <c r="E156" s="67"/>
      <c r="F156" s="69"/>
      <c r="G156" s="186" t="s">
        <v>103</v>
      </c>
      <c r="H156" s="27">
        <v>127</v>
      </c>
      <c r="I156" s="313">
        <f>I157</f>
        <v>0</v>
      </c>
      <c r="J156" s="314">
        <f>J157</f>
        <v>0</v>
      </c>
      <c r="K156" s="314">
        <f>K157</f>
        <v>0</v>
      </c>
      <c r="L156" s="314">
        <f>L157</f>
        <v>0</v>
      </c>
    </row>
    <row r="157" spans="1:12" ht="25.5" hidden="1" customHeight="1">
      <c r="A157" s="71">
        <v>2</v>
      </c>
      <c r="B157" s="66">
        <v>8</v>
      </c>
      <c r="C157" s="63">
        <v>1</v>
      </c>
      <c r="D157" s="64">
        <v>1</v>
      </c>
      <c r="E157" s="62">
        <v>1</v>
      </c>
      <c r="F157" s="65"/>
      <c r="G157" s="186" t="s">
        <v>103</v>
      </c>
      <c r="H157" s="27">
        <v>128</v>
      </c>
      <c r="I157" s="313">
        <f>SUM(I158:I160)</f>
        <v>0</v>
      </c>
      <c r="J157" s="315">
        <f t="shared" ref="J157:L157" si="25">SUM(J158:J160)</f>
        <v>0</v>
      </c>
      <c r="K157" s="314">
        <f t="shared" si="25"/>
        <v>0</v>
      </c>
      <c r="L157" s="300">
        <f t="shared" si="25"/>
        <v>0</v>
      </c>
    </row>
    <row r="158" spans="1:12" ht="25.5" hidden="1" customHeight="1">
      <c r="A158" s="66">
        <v>2</v>
      </c>
      <c r="B158" s="64">
        <v>8</v>
      </c>
      <c r="C158" s="68">
        <v>1</v>
      </c>
      <c r="D158" s="66">
        <v>1</v>
      </c>
      <c r="E158" s="67">
        <v>1</v>
      </c>
      <c r="F158" s="69">
        <v>1</v>
      </c>
      <c r="G158" s="186" t="s">
        <v>104</v>
      </c>
      <c r="H158" s="27">
        <v>129</v>
      </c>
      <c r="I158" s="246"/>
      <c r="J158" s="245"/>
      <c r="K158" s="246"/>
      <c r="L158" s="240"/>
    </row>
    <row r="159" spans="1:12" ht="25.5" hidden="1" customHeight="1">
      <c r="A159" s="74">
        <v>2</v>
      </c>
      <c r="B159" s="125">
        <v>8</v>
      </c>
      <c r="C159" s="127">
        <v>1</v>
      </c>
      <c r="D159" s="125">
        <v>1</v>
      </c>
      <c r="E159" s="126">
        <v>1</v>
      </c>
      <c r="F159" s="134">
        <v>2</v>
      </c>
      <c r="G159" s="235" t="s">
        <v>105</v>
      </c>
      <c r="H159" s="27">
        <v>130</v>
      </c>
      <c r="I159" s="246"/>
      <c r="J159" s="245"/>
      <c r="K159" s="246"/>
      <c r="L159" s="240"/>
    </row>
    <row r="160" spans="1:12" ht="25.5" hidden="1" customHeight="1">
      <c r="A160" s="136">
        <v>2</v>
      </c>
      <c r="B160" s="137">
        <v>8</v>
      </c>
      <c r="C160" s="129">
        <v>1</v>
      </c>
      <c r="D160" s="137">
        <v>1</v>
      </c>
      <c r="E160" s="138">
        <v>1</v>
      </c>
      <c r="F160" s="139">
        <v>3</v>
      </c>
      <c r="G160" s="235" t="s">
        <v>106</v>
      </c>
      <c r="H160" s="27">
        <v>131</v>
      </c>
      <c r="I160" s="316"/>
      <c r="J160" s="297"/>
      <c r="K160" s="297"/>
      <c r="L160" s="297"/>
    </row>
    <row r="161" spans="1:12" ht="25.5" hidden="1" customHeight="1">
      <c r="A161" s="71">
        <v>2</v>
      </c>
      <c r="B161" s="66">
        <v>8</v>
      </c>
      <c r="C161" s="68">
        <v>1</v>
      </c>
      <c r="D161" s="66">
        <v>2</v>
      </c>
      <c r="E161" s="67"/>
      <c r="F161" s="69"/>
      <c r="G161" s="186" t="s">
        <v>107</v>
      </c>
      <c r="H161" s="27">
        <v>132</v>
      </c>
      <c r="I161" s="246">
        <f>I162</f>
        <v>0</v>
      </c>
      <c r="J161" s="245">
        <f t="shared" ref="J161:L162" si="26">J162</f>
        <v>0</v>
      </c>
      <c r="K161" s="246">
        <f t="shared" si="26"/>
        <v>0</v>
      </c>
      <c r="L161" s="240">
        <f t="shared" si="26"/>
        <v>0</v>
      </c>
    </row>
    <row r="162" spans="1:12" s="141" customFormat="1" ht="25.5" hidden="1" customHeight="1">
      <c r="A162" s="71">
        <v>2</v>
      </c>
      <c r="B162" s="66">
        <v>8</v>
      </c>
      <c r="C162" s="68">
        <v>1</v>
      </c>
      <c r="D162" s="66">
        <v>2</v>
      </c>
      <c r="E162" s="67">
        <v>1</v>
      </c>
      <c r="F162" s="69"/>
      <c r="G162" s="186" t="s">
        <v>107</v>
      </c>
      <c r="H162" s="27">
        <v>133</v>
      </c>
      <c r="I162" s="246">
        <f>I163</f>
        <v>0</v>
      </c>
      <c r="J162" s="245">
        <f t="shared" si="26"/>
        <v>0</v>
      </c>
      <c r="K162" s="246">
        <f t="shared" si="26"/>
        <v>0</v>
      </c>
      <c r="L162" s="240">
        <f t="shared" si="26"/>
        <v>0</v>
      </c>
    </row>
    <row r="163" spans="1:12" ht="25.5" hidden="1" customHeight="1">
      <c r="A163" s="74">
        <v>2</v>
      </c>
      <c r="B163" s="75">
        <v>8</v>
      </c>
      <c r="C163" s="77">
        <v>1</v>
      </c>
      <c r="D163" s="75">
        <v>2</v>
      </c>
      <c r="E163" s="76">
        <v>1</v>
      </c>
      <c r="F163" s="140">
        <v>1</v>
      </c>
      <c r="G163" s="186" t="s">
        <v>107</v>
      </c>
      <c r="H163" s="27">
        <v>134</v>
      </c>
      <c r="I163" s="244"/>
      <c r="J163" s="303"/>
      <c r="K163" s="244"/>
      <c r="L163" s="243"/>
    </row>
    <row r="164" spans="1:12" ht="25.5" hidden="1" customHeight="1">
      <c r="A164" s="107">
        <v>2</v>
      </c>
      <c r="B164" s="60">
        <v>9</v>
      </c>
      <c r="C164" s="110"/>
      <c r="D164" s="60"/>
      <c r="E164" s="105"/>
      <c r="F164" s="106"/>
      <c r="G164" s="232" t="s">
        <v>108</v>
      </c>
      <c r="H164" s="27">
        <v>135</v>
      </c>
      <c r="I164" s="246">
        <f>I165+I169</f>
        <v>0</v>
      </c>
      <c r="J164" s="245">
        <f>J165+J169</f>
        <v>0</v>
      </c>
      <c r="K164" s="246">
        <f>K165+K169</f>
        <v>0</v>
      </c>
      <c r="L164" s="240">
        <f>L165+L169</f>
        <v>0</v>
      </c>
    </row>
    <row r="165" spans="1:12" ht="25.5" hidden="1" customHeight="1">
      <c r="A165" s="71">
        <v>2</v>
      </c>
      <c r="B165" s="66">
        <v>9</v>
      </c>
      <c r="C165" s="68">
        <v>1</v>
      </c>
      <c r="D165" s="66"/>
      <c r="E165" s="67"/>
      <c r="F165" s="69"/>
      <c r="G165" s="186" t="s">
        <v>109</v>
      </c>
      <c r="H165" s="27">
        <v>136</v>
      </c>
      <c r="I165" s="312">
        <f>I166</f>
        <v>0</v>
      </c>
      <c r="J165" s="310">
        <f t="shared" ref="J165:L166" si="27">J166</f>
        <v>0</v>
      </c>
      <c r="K165" s="310">
        <f t="shared" si="27"/>
        <v>0</v>
      </c>
      <c r="L165" s="310">
        <f t="shared" si="27"/>
        <v>0</v>
      </c>
    </row>
    <row r="166" spans="1:12" ht="25.5" hidden="1" customHeight="1">
      <c r="A166" s="124">
        <v>2</v>
      </c>
      <c r="B166" s="64">
        <v>9</v>
      </c>
      <c r="C166" s="63">
        <v>1</v>
      </c>
      <c r="D166" s="64">
        <v>1</v>
      </c>
      <c r="E166" s="62"/>
      <c r="F166" s="65"/>
      <c r="G166" s="186" t="s">
        <v>110</v>
      </c>
      <c r="H166" s="27">
        <v>137</v>
      </c>
      <c r="I166" s="246">
        <f>I167</f>
        <v>0</v>
      </c>
      <c r="J166" s="246">
        <f t="shared" si="27"/>
        <v>0</v>
      </c>
      <c r="K166" s="246">
        <f t="shared" si="27"/>
        <v>0</v>
      </c>
      <c r="L166" s="246">
        <f t="shared" si="27"/>
        <v>0</v>
      </c>
    </row>
    <row r="167" spans="1:12" ht="25.5" hidden="1" customHeight="1">
      <c r="A167" s="71">
        <v>2</v>
      </c>
      <c r="B167" s="66">
        <v>9</v>
      </c>
      <c r="C167" s="71">
        <v>1</v>
      </c>
      <c r="D167" s="66">
        <v>1</v>
      </c>
      <c r="E167" s="67">
        <v>1</v>
      </c>
      <c r="F167" s="69"/>
      <c r="G167" s="186" t="s">
        <v>110</v>
      </c>
      <c r="H167" s="27">
        <v>138</v>
      </c>
      <c r="I167" s="244">
        <f>I168</f>
        <v>0</v>
      </c>
      <c r="J167" s="303">
        <f>J168</f>
        <v>0</v>
      </c>
      <c r="K167" s="244">
        <f>K168</f>
        <v>0</v>
      </c>
      <c r="L167" s="243">
        <f>L168</f>
        <v>0</v>
      </c>
    </row>
    <row r="168" spans="1:12" ht="25.5" hidden="1" customHeight="1">
      <c r="A168" s="124">
        <v>2</v>
      </c>
      <c r="B168" s="64">
        <v>9</v>
      </c>
      <c r="C168" s="64">
        <v>1</v>
      </c>
      <c r="D168" s="64">
        <v>1</v>
      </c>
      <c r="E168" s="62">
        <v>1</v>
      </c>
      <c r="F168" s="65">
        <v>1</v>
      </c>
      <c r="G168" s="186" t="s">
        <v>110</v>
      </c>
      <c r="H168" s="27">
        <v>139</v>
      </c>
      <c r="I168" s="246"/>
      <c r="J168" s="245"/>
      <c r="K168" s="246"/>
      <c r="L168" s="240"/>
    </row>
    <row r="169" spans="1:12" ht="25.5" hidden="1" customHeight="1">
      <c r="A169" s="71">
        <v>2</v>
      </c>
      <c r="B169" s="66">
        <v>9</v>
      </c>
      <c r="C169" s="66">
        <v>2</v>
      </c>
      <c r="D169" s="66"/>
      <c r="E169" s="67"/>
      <c r="F169" s="69"/>
      <c r="G169" s="186" t="s">
        <v>111</v>
      </c>
      <c r="H169" s="27">
        <v>140</v>
      </c>
      <c r="I169" s="313">
        <f>SUM(I170+I175)</f>
        <v>0</v>
      </c>
      <c r="J169" s="305">
        <f t="shared" ref="J169:L169" si="28">SUM(J170+J175)</f>
        <v>0</v>
      </c>
      <c r="K169" s="305">
        <f t="shared" si="28"/>
        <v>0</v>
      </c>
      <c r="L169" s="305">
        <f t="shared" si="28"/>
        <v>0</v>
      </c>
    </row>
    <row r="170" spans="1:12" ht="25.5" hidden="1" customHeight="1">
      <c r="A170" s="71">
        <v>2</v>
      </c>
      <c r="B170" s="66">
        <v>9</v>
      </c>
      <c r="C170" s="66">
        <v>2</v>
      </c>
      <c r="D170" s="64">
        <v>1</v>
      </c>
      <c r="E170" s="62"/>
      <c r="F170" s="65"/>
      <c r="G170" s="184" t="s">
        <v>112</v>
      </c>
      <c r="H170" s="27">
        <v>141</v>
      </c>
      <c r="I170" s="296">
        <f>I171</f>
        <v>0</v>
      </c>
      <c r="J170" s="317">
        <f>J171</f>
        <v>0</v>
      </c>
      <c r="K170" s="317">
        <f>K171</f>
        <v>0</v>
      </c>
      <c r="L170" s="317">
        <f>L171</f>
        <v>0</v>
      </c>
    </row>
    <row r="171" spans="1:12" ht="25.5" hidden="1" customHeight="1">
      <c r="A171" s="124">
        <v>2</v>
      </c>
      <c r="B171" s="64">
        <v>9</v>
      </c>
      <c r="C171" s="64">
        <v>2</v>
      </c>
      <c r="D171" s="66">
        <v>1</v>
      </c>
      <c r="E171" s="67">
        <v>1</v>
      </c>
      <c r="F171" s="69"/>
      <c r="G171" s="184" t="s">
        <v>113</v>
      </c>
      <c r="H171" s="27">
        <v>142</v>
      </c>
      <c r="I171" s="311">
        <f>SUM(I172:I174)</f>
        <v>0</v>
      </c>
      <c r="J171" s="296">
        <f>SUM(J172:J174)</f>
        <v>0</v>
      </c>
      <c r="K171" s="296">
        <f>SUM(K172:K174)</f>
        <v>0</v>
      </c>
      <c r="L171" s="296">
        <f>SUM(L172:L174)</f>
        <v>0</v>
      </c>
    </row>
    <row r="172" spans="1:12" ht="25.5" hidden="1" customHeight="1">
      <c r="A172" s="74">
        <v>2</v>
      </c>
      <c r="B172" s="125">
        <v>9</v>
      </c>
      <c r="C172" s="125">
        <v>2</v>
      </c>
      <c r="D172" s="125">
        <v>1</v>
      </c>
      <c r="E172" s="126">
        <v>1</v>
      </c>
      <c r="F172" s="134">
        <v>1</v>
      </c>
      <c r="G172" s="184" t="s">
        <v>114</v>
      </c>
      <c r="H172" s="27">
        <v>143</v>
      </c>
      <c r="I172" s="246"/>
      <c r="J172" s="245"/>
      <c r="K172" s="246"/>
      <c r="L172" s="240"/>
    </row>
    <row r="173" spans="1:12" ht="25.5" hidden="1" customHeight="1">
      <c r="A173" s="71">
        <v>2</v>
      </c>
      <c r="B173" s="66">
        <v>9</v>
      </c>
      <c r="C173" s="66">
        <v>2</v>
      </c>
      <c r="D173" s="66">
        <v>1</v>
      </c>
      <c r="E173" s="67">
        <v>1</v>
      </c>
      <c r="F173" s="69">
        <v>2</v>
      </c>
      <c r="G173" s="184" t="s">
        <v>115</v>
      </c>
      <c r="H173" s="27">
        <v>144</v>
      </c>
      <c r="I173" s="244"/>
      <c r="J173" s="244"/>
      <c r="K173" s="244"/>
      <c r="L173" s="244"/>
    </row>
    <row r="174" spans="1:12" ht="25.5" hidden="1" customHeight="1">
      <c r="A174" s="71">
        <v>2</v>
      </c>
      <c r="B174" s="66">
        <v>9</v>
      </c>
      <c r="C174" s="66">
        <v>2</v>
      </c>
      <c r="D174" s="66">
        <v>1</v>
      </c>
      <c r="E174" s="67">
        <v>1</v>
      </c>
      <c r="F174" s="69">
        <v>3</v>
      </c>
      <c r="G174" s="184" t="s">
        <v>116</v>
      </c>
      <c r="H174" s="27">
        <v>145</v>
      </c>
      <c r="I174" s="311"/>
      <c r="J174" s="305"/>
      <c r="K174" s="305"/>
      <c r="L174" s="305"/>
    </row>
    <row r="175" spans="1:12" ht="25.5" hidden="1" customHeight="1">
      <c r="A175" s="142">
        <v>2</v>
      </c>
      <c r="B175" s="142">
        <v>9</v>
      </c>
      <c r="C175" s="142">
        <v>2</v>
      </c>
      <c r="D175" s="142">
        <v>2</v>
      </c>
      <c r="E175" s="142"/>
      <c r="F175" s="142"/>
      <c r="G175" s="186" t="s">
        <v>117</v>
      </c>
      <c r="H175" s="27">
        <v>146</v>
      </c>
      <c r="I175" s="305">
        <f>I176</f>
        <v>0</v>
      </c>
      <c r="J175" s="297">
        <f>J176</f>
        <v>0</v>
      </c>
      <c r="K175" s="297">
        <f>K176</f>
        <v>0</v>
      </c>
      <c r="L175" s="297">
        <f>L176</f>
        <v>0</v>
      </c>
    </row>
    <row r="176" spans="1:12" ht="25.5" hidden="1" customHeight="1">
      <c r="A176" s="71">
        <v>2</v>
      </c>
      <c r="B176" s="66">
        <v>9</v>
      </c>
      <c r="C176" s="66">
        <v>2</v>
      </c>
      <c r="D176" s="66">
        <v>2</v>
      </c>
      <c r="E176" s="67">
        <v>1</v>
      </c>
      <c r="F176" s="69"/>
      <c r="G176" s="184" t="s">
        <v>118</v>
      </c>
      <c r="H176" s="27">
        <v>147</v>
      </c>
      <c r="I176" s="317">
        <f>SUM(I177:I179)</f>
        <v>0</v>
      </c>
      <c r="J176" s="317">
        <f>SUM(J177:J179)</f>
        <v>0</v>
      </c>
      <c r="K176" s="317">
        <f>SUM(K177:K179)</f>
        <v>0</v>
      </c>
      <c r="L176" s="317">
        <f>SUM(L177:L179)</f>
        <v>0</v>
      </c>
    </row>
    <row r="177" spans="1:12" ht="25.5" hidden="1" customHeight="1">
      <c r="A177" s="71">
        <v>2</v>
      </c>
      <c r="B177" s="66">
        <v>9</v>
      </c>
      <c r="C177" s="66">
        <v>2</v>
      </c>
      <c r="D177" s="66">
        <v>2</v>
      </c>
      <c r="E177" s="66">
        <v>1</v>
      </c>
      <c r="F177" s="69">
        <v>1</v>
      </c>
      <c r="G177" s="236" t="s">
        <v>119</v>
      </c>
      <c r="H177" s="27">
        <v>148</v>
      </c>
      <c r="I177" s="240"/>
      <c r="J177" s="245"/>
      <c r="K177" s="246"/>
      <c r="L177" s="240"/>
    </row>
    <row r="178" spans="1:12" ht="25.5" hidden="1" customHeight="1">
      <c r="A178" s="115">
        <v>2</v>
      </c>
      <c r="B178" s="117">
        <v>9</v>
      </c>
      <c r="C178" s="115">
        <v>2</v>
      </c>
      <c r="D178" s="116">
        <v>2</v>
      </c>
      <c r="E178" s="116">
        <v>1</v>
      </c>
      <c r="F178" s="144">
        <v>2</v>
      </c>
      <c r="G178" s="233" t="s">
        <v>120</v>
      </c>
      <c r="H178" s="27">
        <v>149</v>
      </c>
      <c r="I178" s="240"/>
      <c r="J178" s="243"/>
      <c r="K178" s="243"/>
      <c r="L178" s="243"/>
    </row>
    <row r="179" spans="1:12" ht="25.5" hidden="1" customHeight="1">
      <c r="A179" s="80">
        <v>2</v>
      </c>
      <c r="B179" s="145">
        <v>9</v>
      </c>
      <c r="C179" s="91">
        <v>2</v>
      </c>
      <c r="D179" s="92">
        <v>2</v>
      </c>
      <c r="E179" s="92">
        <v>1</v>
      </c>
      <c r="F179" s="93">
        <v>3</v>
      </c>
      <c r="G179" s="228" t="s">
        <v>121</v>
      </c>
      <c r="H179" s="27">
        <v>150</v>
      </c>
      <c r="I179" s="243"/>
      <c r="J179" s="245"/>
      <c r="K179" s="246"/>
      <c r="L179" s="240"/>
    </row>
    <row r="180" spans="1:12" ht="25.5" hidden="1" customHeight="1">
      <c r="A180" s="54">
        <v>3</v>
      </c>
      <c r="B180" s="56"/>
      <c r="C180" s="54"/>
      <c r="D180" s="55"/>
      <c r="E180" s="55"/>
      <c r="F180" s="57"/>
      <c r="G180" s="237" t="s">
        <v>122</v>
      </c>
      <c r="H180" s="27">
        <v>151</v>
      </c>
      <c r="I180" s="240">
        <f>SUM(I181+I234+I299)</f>
        <v>0</v>
      </c>
      <c r="J180" s="303">
        <f>SUM(J181+J234+J299)</f>
        <v>0</v>
      </c>
      <c r="K180" s="244">
        <f>SUM(K181+K234+K299)</f>
        <v>0</v>
      </c>
      <c r="L180" s="243">
        <f>SUM(L181+L234+L299)</f>
        <v>0</v>
      </c>
    </row>
    <row r="181" spans="1:12" ht="25.5" hidden="1" customHeight="1">
      <c r="A181" s="107">
        <v>3</v>
      </c>
      <c r="B181" s="60">
        <v>1</v>
      </c>
      <c r="C181" s="73"/>
      <c r="D181" s="61"/>
      <c r="E181" s="61"/>
      <c r="F181" s="135"/>
      <c r="G181" s="230" t="s">
        <v>123</v>
      </c>
      <c r="H181" s="27">
        <v>152</v>
      </c>
      <c r="I181" s="243">
        <f>SUM(I182+I205+I212+I224+I228)</f>
        <v>0</v>
      </c>
      <c r="J181" s="240">
        <f>SUM(J182+J205+J212+J224+J228)</f>
        <v>0</v>
      </c>
      <c r="K181" s="240">
        <f>SUM(K182+K205+K212+K224+K228)</f>
        <v>0</v>
      </c>
      <c r="L181" s="240">
        <f>SUM(L182+L205+L212+L224+L228)</f>
        <v>0</v>
      </c>
    </row>
    <row r="182" spans="1:12" ht="25.5" hidden="1" customHeight="1">
      <c r="A182" s="64">
        <v>3</v>
      </c>
      <c r="B182" s="63">
        <v>1</v>
      </c>
      <c r="C182" s="64">
        <v>1</v>
      </c>
      <c r="D182" s="62"/>
      <c r="E182" s="62"/>
      <c r="F182" s="146"/>
      <c r="G182" s="185" t="s">
        <v>124</v>
      </c>
      <c r="H182" s="27">
        <v>153</v>
      </c>
      <c r="I182" s="302">
        <f>SUM(I183+I186+I191+I197+I202)</f>
        <v>0</v>
      </c>
      <c r="J182" s="297">
        <f>SUM(J183+J186+J191+J197+J202)</f>
        <v>0</v>
      </c>
      <c r="K182" s="297">
        <f>SUM(K183+K186+K191+K197+K202)</f>
        <v>0</v>
      </c>
      <c r="L182" s="297">
        <f>SUM(L183+L186+L191+L197+L202)</f>
        <v>0</v>
      </c>
    </row>
    <row r="183" spans="1:12" ht="25.5" hidden="1" customHeight="1">
      <c r="A183" s="66">
        <v>3</v>
      </c>
      <c r="B183" s="68">
        <v>1</v>
      </c>
      <c r="C183" s="66">
        <v>1</v>
      </c>
      <c r="D183" s="67">
        <v>1</v>
      </c>
      <c r="E183" s="67"/>
      <c r="F183" s="147"/>
      <c r="G183" s="185" t="s">
        <v>125</v>
      </c>
      <c r="H183" s="27">
        <v>154</v>
      </c>
      <c r="I183" s="243">
        <f>I184</f>
        <v>0</v>
      </c>
      <c r="J183" s="303">
        <f>J184</f>
        <v>0</v>
      </c>
      <c r="K183" s="244">
        <f>K184</f>
        <v>0</v>
      </c>
      <c r="L183" s="243">
        <f>L184</f>
        <v>0</v>
      </c>
    </row>
    <row r="184" spans="1:12" ht="25.5" hidden="1" customHeight="1">
      <c r="A184" s="66">
        <v>3</v>
      </c>
      <c r="B184" s="68">
        <v>1</v>
      </c>
      <c r="C184" s="66">
        <v>1</v>
      </c>
      <c r="D184" s="67">
        <v>1</v>
      </c>
      <c r="E184" s="67">
        <v>1</v>
      </c>
      <c r="F184" s="112"/>
      <c r="G184" s="185" t="s">
        <v>126</v>
      </c>
      <c r="H184" s="27">
        <v>155</v>
      </c>
      <c r="I184" s="240">
        <f>I185</f>
        <v>0</v>
      </c>
      <c r="J184" s="245">
        <f t="shared" ref="J184:L184" si="29">J185</f>
        <v>0</v>
      </c>
      <c r="K184" s="246">
        <f t="shared" si="29"/>
        <v>0</v>
      </c>
      <c r="L184" s="240">
        <f t="shared" si="29"/>
        <v>0</v>
      </c>
    </row>
    <row r="185" spans="1:12" ht="25.5" hidden="1" customHeight="1">
      <c r="A185" s="66">
        <v>3</v>
      </c>
      <c r="B185" s="68">
        <v>1</v>
      </c>
      <c r="C185" s="66">
        <v>1</v>
      </c>
      <c r="D185" s="67">
        <v>1</v>
      </c>
      <c r="E185" s="67">
        <v>1</v>
      </c>
      <c r="F185" s="112">
        <v>1</v>
      </c>
      <c r="G185" s="185" t="s">
        <v>126</v>
      </c>
      <c r="H185" s="27">
        <v>156</v>
      </c>
      <c r="I185" s="305"/>
      <c r="J185" s="301"/>
      <c r="K185" s="301"/>
      <c r="L185" s="318"/>
    </row>
    <row r="186" spans="1:12" ht="25.5" hidden="1" customHeight="1">
      <c r="A186" s="64">
        <v>3</v>
      </c>
      <c r="B186" s="62">
        <v>1</v>
      </c>
      <c r="C186" s="62">
        <v>1</v>
      </c>
      <c r="D186" s="62">
        <v>2</v>
      </c>
      <c r="E186" s="62"/>
      <c r="F186" s="65"/>
      <c r="G186" s="184" t="s">
        <v>127</v>
      </c>
      <c r="H186" s="27">
        <v>157</v>
      </c>
      <c r="I186" s="302">
        <f>I187</f>
        <v>0</v>
      </c>
      <c r="J186" s="297">
        <f>J187</f>
        <v>0</v>
      </c>
      <c r="K186" s="297">
        <f>K187</f>
        <v>0</v>
      </c>
      <c r="L186" s="297">
        <f>L187</f>
        <v>0</v>
      </c>
    </row>
    <row r="187" spans="1:12" ht="25.5" hidden="1" customHeight="1">
      <c r="A187" s="66">
        <v>3</v>
      </c>
      <c r="B187" s="67">
        <v>1</v>
      </c>
      <c r="C187" s="67">
        <v>1</v>
      </c>
      <c r="D187" s="67">
        <v>2</v>
      </c>
      <c r="E187" s="67">
        <v>1</v>
      </c>
      <c r="F187" s="69"/>
      <c r="G187" s="184" t="s">
        <v>127</v>
      </c>
      <c r="H187" s="27">
        <v>158</v>
      </c>
      <c r="I187" s="305">
        <f>SUM(I188:I190)</f>
        <v>0</v>
      </c>
      <c r="J187" s="301">
        <f>SUM(J188:J190)</f>
        <v>0</v>
      </c>
      <c r="K187" s="301">
        <f>SUM(K188:K190)</f>
        <v>0</v>
      </c>
      <c r="L187" s="318">
        <f>SUM(L188:L190)</f>
        <v>0</v>
      </c>
    </row>
    <row r="188" spans="1:12" ht="25.5" hidden="1" customHeight="1">
      <c r="A188" s="64">
        <v>3</v>
      </c>
      <c r="B188" s="62">
        <v>1</v>
      </c>
      <c r="C188" s="62">
        <v>1</v>
      </c>
      <c r="D188" s="62">
        <v>2</v>
      </c>
      <c r="E188" s="62">
        <v>1</v>
      </c>
      <c r="F188" s="65">
        <v>1</v>
      </c>
      <c r="G188" s="184" t="s">
        <v>128</v>
      </c>
      <c r="H188" s="27">
        <v>159</v>
      </c>
      <c r="I188" s="240"/>
      <c r="J188" s="245"/>
      <c r="K188" s="246"/>
      <c r="L188" s="240"/>
    </row>
    <row r="189" spans="1:12" ht="25.5" hidden="1" customHeight="1">
      <c r="A189" s="66">
        <v>3</v>
      </c>
      <c r="B189" s="67">
        <v>1</v>
      </c>
      <c r="C189" s="67">
        <v>1</v>
      </c>
      <c r="D189" s="67">
        <v>2</v>
      </c>
      <c r="E189" s="67">
        <v>1</v>
      </c>
      <c r="F189" s="69">
        <v>2</v>
      </c>
      <c r="G189" s="186" t="s">
        <v>129</v>
      </c>
      <c r="H189" s="27">
        <v>160</v>
      </c>
      <c r="I189" s="240"/>
      <c r="J189" s="240"/>
      <c r="K189" s="240"/>
      <c r="L189" s="240"/>
    </row>
    <row r="190" spans="1:12" ht="25.5" hidden="1" customHeight="1">
      <c r="A190" s="64">
        <v>3</v>
      </c>
      <c r="B190" s="62">
        <v>1</v>
      </c>
      <c r="C190" s="62">
        <v>1</v>
      </c>
      <c r="D190" s="62">
        <v>2</v>
      </c>
      <c r="E190" s="62">
        <v>1</v>
      </c>
      <c r="F190" s="65">
        <v>3</v>
      </c>
      <c r="G190" s="184" t="s">
        <v>130</v>
      </c>
      <c r="H190" s="27">
        <v>161</v>
      </c>
      <c r="I190" s="302"/>
      <c r="J190" s="297"/>
      <c r="K190" s="297"/>
      <c r="L190" s="318"/>
    </row>
    <row r="191" spans="1:12" ht="25.5" hidden="1" customHeight="1">
      <c r="A191" s="66">
        <v>3</v>
      </c>
      <c r="B191" s="67">
        <v>1</v>
      </c>
      <c r="C191" s="67">
        <v>1</v>
      </c>
      <c r="D191" s="67">
        <v>3</v>
      </c>
      <c r="E191" s="67"/>
      <c r="F191" s="69"/>
      <c r="G191" s="186" t="s">
        <v>131</v>
      </c>
      <c r="H191" s="27">
        <v>162</v>
      </c>
      <c r="I191" s="305">
        <f>I192</f>
        <v>0</v>
      </c>
      <c r="J191" s="297">
        <f>J192</f>
        <v>0</v>
      </c>
      <c r="K191" s="297">
        <f>K192</f>
        <v>0</v>
      </c>
      <c r="L191" s="297">
        <f>L192</f>
        <v>0</v>
      </c>
    </row>
    <row r="192" spans="1:12" ht="25.5" hidden="1" customHeight="1">
      <c r="A192" s="66">
        <v>3</v>
      </c>
      <c r="B192" s="67">
        <v>1</v>
      </c>
      <c r="C192" s="67">
        <v>1</v>
      </c>
      <c r="D192" s="67">
        <v>3</v>
      </c>
      <c r="E192" s="67">
        <v>1</v>
      </c>
      <c r="F192" s="69"/>
      <c r="G192" s="186" t="s">
        <v>131</v>
      </c>
      <c r="H192" s="27">
        <v>163</v>
      </c>
      <c r="I192" s="305">
        <f>SUM(I193:I195)</f>
        <v>0</v>
      </c>
      <c r="J192" s="297">
        <f>SUM(J193:J195)</f>
        <v>0</v>
      </c>
      <c r="K192" s="297">
        <f>SUM(K193:K195)</f>
        <v>0</v>
      </c>
      <c r="L192" s="297">
        <f>SUM(L193:L195)</f>
        <v>0</v>
      </c>
    </row>
    <row r="193" spans="1:12" ht="25.5" hidden="1" customHeight="1">
      <c r="A193" s="66">
        <v>3</v>
      </c>
      <c r="B193" s="67">
        <v>1</v>
      </c>
      <c r="C193" s="67">
        <v>1</v>
      </c>
      <c r="D193" s="67">
        <v>3</v>
      </c>
      <c r="E193" s="67">
        <v>1</v>
      </c>
      <c r="F193" s="69">
        <v>1</v>
      </c>
      <c r="G193" s="186" t="s">
        <v>132</v>
      </c>
      <c r="H193" s="27">
        <v>164</v>
      </c>
      <c r="I193" s="240"/>
      <c r="J193" s="304"/>
      <c r="K193" s="241"/>
      <c r="L193" s="242"/>
    </row>
    <row r="194" spans="1:12" ht="25.5" hidden="1" customHeight="1">
      <c r="A194" s="66">
        <v>3</v>
      </c>
      <c r="B194" s="67">
        <v>1</v>
      </c>
      <c r="C194" s="67">
        <v>1</v>
      </c>
      <c r="D194" s="67">
        <v>3</v>
      </c>
      <c r="E194" s="67">
        <v>1</v>
      </c>
      <c r="F194" s="69">
        <v>2</v>
      </c>
      <c r="G194" s="186" t="s">
        <v>133</v>
      </c>
      <c r="H194" s="27">
        <v>165</v>
      </c>
      <c r="I194" s="243"/>
      <c r="J194" s="245"/>
      <c r="K194" s="246"/>
      <c r="L194" s="240"/>
    </row>
    <row r="195" spans="1:12" ht="25.5" hidden="1" customHeight="1">
      <c r="A195" s="66">
        <v>3</v>
      </c>
      <c r="B195" s="67">
        <v>1</v>
      </c>
      <c r="C195" s="67">
        <v>1</v>
      </c>
      <c r="D195" s="67">
        <v>3</v>
      </c>
      <c r="E195" s="67">
        <v>1</v>
      </c>
      <c r="F195" s="69">
        <v>3</v>
      </c>
      <c r="G195" s="185" t="s">
        <v>134</v>
      </c>
      <c r="H195" s="27">
        <v>166</v>
      </c>
      <c r="I195" s="302"/>
      <c r="J195" s="297"/>
      <c r="K195" s="297"/>
      <c r="L195" s="318"/>
    </row>
    <row r="196" spans="1:12" ht="25.5" hidden="1" customHeight="1">
      <c r="A196" s="286">
        <v>3</v>
      </c>
      <c r="B196" s="287">
        <v>1</v>
      </c>
      <c r="C196" s="287">
        <v>1</v>
      </c>
      <c r="D196" s="287">
        <v>3</v>
      </c>
      <c r="E196" s="287">
        <v>1</v>
      </c>
      <c r="F196" s="288">
        <v>4</v>
      </c>
      <c r="G196" s="289" t="s">
        <v>248</v>
      </c>
      <c r="H196" s="27">
        <v>167</v>
      </c>
      <c r="I196" s="305"/>
      <c r="J196" s="301"/>
      <c r="K196" s="301"/>
      <c r="L196" s="297"/>
    </row>
    <row r="197" spans="1:12" ht="38.25" hidden="1" customHeight="1">
      <c r="A197" s="75">
        <v>3</v>
      </c>
      <c r="B197" s="76">
        <v>1</v>
      </c>
      <c r="C197" s="76">
        <v>1</v>
      </c>
      <c r="D197" s="76">
        <v>4</v>
      </c>
      <c r="E197" s="76"/>
      <c r="F197" s="78"/>
      <c r="G197" s="187" t="s">
        <v>135</v>
      </c>
      <c r="H197" s="27">
        <v>168</v>
      </c>
      <c r="I197" s="305">
        <f>I198</f>
        <v>0</v>
      </c>
      <c r="J197" s="301">
        <f>J198</f>
        <v>0</v>
      </c>
      <c r="K197" s="301">
        <f>K198</f>
        <v>0</v>
      </c>
      <c r="L197" s="297">
        <f>L198</f>
        <v>0</v>
      </c>
    </row>
    <row r="198" spans="1:12" ht="25.5" hidden="1" customHeight="1">
      <c r="A198" s="66">
        <v>3</v>
      </c>
      <c r="B198" s="67">
        <v>1</v>
      </c>
      <c r="C198" s="67">
        <v>1</v>
      </c>
      <c r="D198" s="67">
        <v>4</v>
      </c>
      <c r="E198" s="67">
        <v>1</v>
      </c>
      <c r="F198" s="69"/>
      <c r="G198" s="187" t="s">
        <v>135</v>
      </c>
      <c r="H198" s="27">
        <v>169</v>
      </c>
      <c r="I198" s="240">
        <f>SUM(I199:I201)</f>
        <v>0</v>
      </c>
      <c r="J198" s="245">
        <f>SUM(J199:J201)</f>
        <v>0</v>
      </c>
      <c r="K198" s="246">
        <f>SUM(K199:K201)</f>
        <v>0</v>
      </c>
      <c r="L198" s="240">
        <f>SUM(L199:L201)</f>
        <v>0</v>
      </c>
    </row>
    <row r="199" spans="1:12" ht="25.5" hidden="1" customHeight="1">
      <c r="A199" s="66">
        <v>3</v>
      </c>
      <c r="B199" s="67">
        <v>1</v>
      </c>
      <c r="C199" s="67">
        <v>1</v>
      </c>
      <c r="D199" s="67">
        <v>4</v>
      </c>
      <c r="E199" s="67">
        <v>1</v>
      </c>
      <c r="F199" s="69">
        <v>1</v>
      </c>
      <c r="G199" s="186" t="s">
        <v>136</v>
      </c>
      <c r="H199" s="27">
        <v>170</v>
      </c>
      <c r="I199" s="246"/>
      <c r="J199" s="246"/>
      <c r="K199" s="246"/>
      <c r="L199" s="246"/>
    </row>
    <row r="200" spans="1:12" ht="25.5" hidden="1" customHeight="1">
      <c r="A200" s="64">
        <v>3</v>
      </c>
      <c r="B200" s="62">
        <v>1</v>
      </c>
      <c r="C200" s="62">
        <v>1</v>
      </c>
      <c r="D200" s="62">
        <v>4</v>
      </c>
      <c r="E200" s="62">
        <v>1</v>
      </c>
      <c r="F200" s="65">
        <v>2</v>
      </c>
      <c r="G200" s="184" t="s">
        <v>240</v>
      </c>
      <c r="H200" s="27">
        <v>171</v>
      </c>
      <c r="I200" s="301"/>
      <c r="J200" s="297"/>
      <c r="K200" s="297"/>
      <c r="L200" s="297"/>
    </row>
    <row r="201" spans="1:12" ht="25.5" hidden="1" customHeight="1">
      <c r="A201" s="66">
        <v>3</v>
      </c>
      <c r="B201" s="67">
        <v>1</v>
      </c>
      <c r="C201" s="67">
        <v>1</v>
      </c>
      <c r="D201" s="67">
        <v>4</v>
      </c>
      <c r="E201" s="67">
        <v>1</v>
      </c>
      <c r="F201" s="69">
        <v>3</v>
      </c>
      <c r="G201" s="186" t="s">
        <v>137</v>
      </c>
      <c r="H201" s="27">
        <v>172</v>
      </c>
      <c r="I201" s="240"/>
      <c r="J201" s="304"/>
      <c r="K201" s="241"/>
      <c r="L201" s="242"/>
    </row>
    <row r="202" spans="1:12" ht="30" hidden="1" customHeight="1">
      <c r="A202" s="66">
        <v>3</v>
      </c>
      <c r="B202" s="67">
        <v>1</v>
      </c>
      <c r="C202" s="67">
        <v>1</v>
      </c>
      <c r="D202" s="67">
        <v>5</v>
      </c>
      <c r="E202" s="67"/>
      <c r="F202" s="69"/>
      <c r="G202" s="186" t="s">
        <v>138</v>
      </c>
      <c r="H202" s="27">
        <v>173</v>
      </c>
      <c r="I202" s="243">
        <f>I203</f>
        <v>0</v>
      </c>
      <c r="J202" s="245">
        <f t="shared" ref="J202:L203" si="30">J203</f>
        <v>0</v>
      </c>
      <c r="K202" s="246">
        <f t="shared" si="30"/>
        <v>0</v>
      </c>
      <c r="L202" s="240">
        <f t="shared" si="30"/>
        <v>0</v>
      </c>
    </row>
    <row r="203" spans="1:12" ht="30" hidden="1" customHeight="1">
      <c r="A203" s="75">
        <v>3</v>
      </c>
      <c r="B203" s="76">
        <v>1</v>
      </c>
      <c r="C203" s="76">
        <v>1</v>
      </c>
      <c r="D203" s="76">
        <v>5</v>
      </c>
      <c r="E203" s="76">
        <v>1</v>
      </c>
      <c r="F203" s="78"/>
      <c r="G203" s="186" t="s">
        <v>138</v>
      </c>
      <c r="H203" s="27">
        <v>174</v>
      </c>
      <c r="I203" s="240">
        <f>I204</f>
        <v>0</v>
      </c>
      <c r="J203" s="303">
        <f t="shared" si="30"/>
        <v>0</v>
      </c>
      <c r="K203" s="244">
        <f t="shared" si="30"/>
        <v>0</v>
      </c>
      <c r="L203" s="243">
        <f t="shared" si="30"/>
        <v>0</v>
      </c>
    </row>
    <row r="204" spans="1:12" ht="20.25" hidden="1" customHeight="1">
      <c r="A204" s="80">
        <v>3</v>
      </c>
      <c r="B204" s="81">
        <v>1</v>
      </c>
      <c r="C204" s="81">
        <v>1</v>
      </c>
      <c r="D204" s="81">
        <v>5</v>
      </c>
      <c r="E204" s="81">
        <v>1</v>
      </c>
      <c r="F204" s="84">
        <v>1</v>
      </c>
      <c r="G204" s="186" t="s">
        <v>138</v>
      </c>
      <c r="H204" s="27">
        <v>175</v>
      </c>
      <c r="I204" s="297"/>
      <c r="J204" s="297"/>
      <c r="K204" s="297"/>
      <c r="L204" s="297"/>
    </row>
    <row r="205" spans="1:12" ht="20.25" hidden="1" customHeight="1">
      <c r="A205" s="75">
        <v>3</v>
      </c>
      <c r="B205" s="76">
        <v>1</v>
      </c>
      <c r="C205" s="76">
        <v>2</v>
      </c>
      <c r="D205" s="76"/>
      <c r="E205" s="76"/>
      <c r="F205" s="78"/>
      <c r="G205" s="187" t="s">
        <v>139</v>
      </c>
      <c r="H205" s="27">
        <v>176</v>
      </c>
      <c r="I205" s="297">
        <f>I206</f>
        <v>0</v>
      </c>
      <c r="J205" s="297">
        <f t="shared" ref="I205:L206" si="31">J206</f>
        <v>0</v>
      </c>
      <c r="K205" s="297">
        <f t="shared" si="31"/>
        <v>0</v>
      </c>
      <c r="L205" s="297">
        <f t="shared" si="31"/>
        <v>0</v>
      </c>
    </row>
    <row r="206" spans="1:12" ht="20.25" hidden="1" customHeight="1">
      <c r="A206" s="66">
        <v>3</v>
      </c>
      <c r="B206" s="67">
        <v>1</v>
      </c>
      <c r="C206" s="67">
        <v>2</v>
      </c>
      <c r="D206" s="67">
        <v>1</v>
      </c>
      <c r="E206" s="67"/>
      <c r="F206" s="69"/>
      <c r="G206" s="187" t="s">
        <v>139</v>
      </c>
      <c r="H206" s="27">
        <v>177</v>
      </c>
      <c r="I206" s="297">
        <f t="shared" si="31"/>
        <v>0</v>
      </c>
      <c r="J206" s="297">
        <f t="shared" si="31"/>
        <v>0</v>
      </c>
      <c r="K206" s="297">
        <f t="shared" si="31"/>
        <v>0</v>
      </c>
      <c r="L206" s="297">
        <f t="shared" si="31"/>
        <v>0</v>
      </c>
    </row>
    <row r="207" spans="1:12" ht="20.25" hidden="1" customHeight="1">
      <c r="A207" s="64">
        <v>3</v>
      </c>
      <c r="B207" s="62">
        <v>1</v>
      </c>
      <c r="C207" s="62">
        <v>2</v>
      </c>
      <c r="D207" s="62">
        <v>1</v>
      </c>
      <c r="E207" s="62">
        <v>1</v>
      </c>
      <c r="F207" s="65"/>
      <c r="G207" s="187" t="s">
        <v>139</v>
      </c>
      <c r="H207" s="27">
        <v>178</v>
      </c>
      <c r="I207" s="297">
        <f>SUM(I208:I211)</f>
        <v>0</v>
      </c>
      <c r="J207" s="297">
        <f>SUM(J208:J211)</f>
        <v>0</v>
      </c>
      <c r="K207" s="297">
        <f>SUM(K208:K211)</f>
        <v>0</v>
      </c>
      <c r="L207" s="318">
        <f>SUM(L208:L211)</f>
        <v>0</v>
      </c>
    </row>
    <row r="208" spans="1:12" ht="20.25" hidden="1" customHeight="1">
      <c r="A208" s="66">
        <v>3</v>
      </c>
      <c r="B208" s="67">
        <v>1</v>
      </c>
      <c r="C208" s="67">
        <v>2</v>
      </c>
      <c r="D208" s="67">
        <v>1</v>
      </c>
      <c r="E208" s="67">
        <v>1</v>
      </c>
      <c r="F208" s="132">
        <v>2</v>
      </c>
      <c r="G208" s="186" t="s">
        <v>241</v>
      </c>
      <c r="H208" s="27">
        <v>179</v>
      </c>
      <c r="I208" s="240"/>
      <c r="J208" s="245"/>
      <c r="K208" s="246"/>
      <c r="L208" s="240"/>
    </row>
    <row r="209" spans="1:12" ht="20.25" hidden="1" customHeight="1">
      <c r="A209" s="66">
        <v>3</v>
      </c>
      <c r="B209" s="67">
        <v>1</v>
      </c>
      <c r="C209" s="67">
        <v>2</v>
      </c>
      <c r="D209" s="66">
        <v>1</v>
      </c>
      <c r="E209" s="67">
        <v>1</v>
      </c>
      <c r="F209" s="132">
        <v>3</v>
      </c>
      <c r="G209" s="70" t="s">
        <v>140</v>
      </c>
      <c r="H209" s="27">
        <v>180</v>
      </c>
      <c r="I209" s="243"/>
      <c r="J209" s="303"/>
      <c r="K209" s="244"/>
      <c r="L209" s="243"/>
    </row>
    <row r="210" spans="1:12" ht="20.25" hidden="1" customHeight="1">
      <c r="A210" s="66">
        <v>3</v>
      </c>
      <c r="B210" s="67">
        <v>1</v>
      </c>
      <c r="C210" s="67">
        <v>2</v>
      </c>
      <c r="D210" s="66">
        <v>1</v>
      </c>
      <c r="E210" s="67">
        <v>1</v>
      </c>
      <c r="F210" s="132">
        <v>4</v>
      </c>
      <c r="G210" s="70" t="s">
        <v>141</v>
      </c>
      <c r="H210" s="27">
        <v>181</v>
      </c>
      <c r="I210" s="240"/>
      <c r="J210" s="245"/>
      <c r="K210" s="246"/>
      <c r="L210" s="240"/>
    </row>
    <row r="211" spans="1:12" ht="20.25" hidden="1" customHeight="1">
      <c r="A211" s="75">
        <v>3</v>
      </c>
      <c r="B211" s="126">
        <v>1</v>
      </c>
      <c r="C211" s="126">
        <v>2</v>
      </c>
      <c r="D211" s="125">
        <v>1</v>
      </c>
      <c r="E211" s="126">
        <v>1</v>
      </c>
      <c r="F211" s="139">
        <v>5</v>
      </c>
      <c r="G211" s="129" t="s">
        <v>142</v>
      </c>
      <c r="H211" s="27">
        <v>182</v>
      </c>
      <c r="I211" s="318"/>
      <c r="J211" s="318"/>
      <c r="K211" s="318"/>
      <c r="L211" s="318"/>
    </row>
    <row r="212" spans="1:12" ht="20.25" hidden="1" customHeight="1">
      <c r="A212" s="66">
        <v>3</v>
      </c>
      <c r="B212" s="67">
        <v>1</v>
      </c>
      <c r="C212" s="67">
        <v>3</v>
      </c>
      <c r="D212" s="66"/>
      <c r="E212" s="67"/>
      <c r="F212" s="69"/>
      <c r="G212" s="70" t="s">
        <v>143</v>
      </c>
      <c r="H212" s="27">
        <v>183</v>
      </c>
      <c r="I212" s="240">
        <f>SUM(I213+I216)</f>
        <v>0</v>
      </c>
      <c r="J212" s="245">
        <f>SUM(J213+J216)</f>
        <v>0</v>
      </c>
      <c r="K212" s="246">
        <f>SUM(K213+K216)</f>
        <v>0</v>
      </c>
      <c r="L212" s="240">
        <f>SUM(L213+L216)</f>
        <v>0</v>
      </c>
    </row>
    <row r="213" spans="1:12" ht="20.25" hidden="1" customHeight="1">
      <c r="A213" s="64">
        <v>3</v>
      </c>
      <c r="B213" s="62">
        <v>1</v>
      </c>
      <c r="C213" s="62">
        <v>3</v>
      </c>
      <c r="D213" s="64">
        <v>1</v>
      </c>
      <c r="E213" s="66"/>
      <c r="F213" s="65"/>
      <c r="G213" s="103" t="s">
        <v>144</v>
      </c>
      <c r="H213" s="27">
        <v>184</v>
      </c>
      <c r="I213" s="240">
        <f>I214</f>
        <v>0</v>
      </c>
      <c r="J213" s="240">
        <f t="shared" ref="I213:L214" si="32">J214</f>
        <v>0</v>
      </c>
      <c r="K213" s="240">
        <f t="shared" si="32"/>
        <v>0</v>
      </c>
      <c r="L213" s="240">
        <f t="shared" si="32"/>
        <v>0</v>
      </c>
    </row>
    <row r="214" spans="1:12" ht="20.25" hidden="1" customHeight="1">
      <c r="A214" s="66">
        <v>3</v>
      </c>
      <c r="B214" s="67">
        <v>1</v>
      </c>
      <c r="C214" s="67">
        <v>3</v>
      </c>
      <c r="D214" s="66">
        <v>1</v>
      </c>
      <c r="E214" s="66">
        <v>1</v>
      </c>
      <c r="F214" s="69"/>
      <c r="G214" s="103" t="s">
        <v>144</v>
      </c>
      <c r="H214" s="27">
        <v>185</v>
      </c>
      <c r="I214" s="297">
        <f t="shared" si="32"/>
        <v>0</v>
      </c>
      <c r="J214" s="297">
        <f t="shared" si="32"/>
        <v>0</v>
      </c>
      <c r="K214" s="297">
        <f t="shared" si="32"/>
        <v>0</v>
      </c>
      <c r="L214" s="318">
        <f t="shared" si="32"/>
        <v>0</v>
      </c>
    </row>
    <row r="215" spans="1:12" ht="20.25" hidden="1" customHeight="1">
      <c r="A215" s="66">
        <v>3</v>
      </c>
      <c r="B215" s="68">
        <v>1</v>
      </c>
      <c r="C215" s="66">
        <v>3</v>
      </c>
      <c r="D215" s="67">
        <v>1</v>
      </c>
      <c r="E215" s="67">
        <v>1</v>
      </c>
      <c r="F215" s="69">
        <v>1</v>
      </c>
      <c r="G215" s="103" t="s">
        <v>144</v>
      </c>
      <c r="H215" s="27">
        <v>186</v>
      </c>
      <c r="I215" s="297"/>
      <c r="J215" s="297"/>
      <c r="K215" s="297"/>
      <c r="L215" s="297"/>
    </row>
    <row r="216" spans="1:12" ht="20.25" hidden="1" customHeight="1">
      <c r="A216" s="66">
        <v>3</v>
      </c>
      <c r="B216" s="68">
        <v>1</v>
      </c>
      <c r="C216" s="66">
        <v>3</v>
      </c>
      <c r="D216" s="67">
        <v>2</v>
      </c>
      <c r="E216" s="67"/>
      <c r="F216" s="69"/>
      <c r="G216" s="70" t="s">
        <v>145</v>
      </c>
      <c r="H216" s="27">
        <v>187</v>
      </c>
      <c r="I216" s="297">
        <f>I217</f>
        <v>0</v>
      </c>
      <c r="J216" s="297">
        <f>J217</f>
        <v>0</v>
      </c>
      <c r="K216" s="297">
        <f>K217</f>
        <v>0</v>
      </c>
      <c r="L216" s="297">
        <f>L217</f>
        <v>0</v>
      </c>
    </row>
    <row r="217" spans="1:12" ht="20.25" hidden="1" customHeight="1">
      <c r="A217" s="64">
        <v>3</v>
      </c>
      <c r="B217" s="63">
        <v>1</v>
      </c>
      <c r="C217" s="64">
        <v>3</v>
      </c>
      <c r="D217" s="62">
        <v>2</v>
      </c>
      <c r="E217" s="62">
        <v>1</v>
      </c>
      <c r="F217" s="65"/>
      <c r="G217" s="70" t="s">
        <v>145</v>
      </c>
      <c r="H217" s="27">
        <v>188</v>
      </c>
      <c r="I217" s="297">
        <f t="shared" ref="I217:L217" si="33">SUM(I218:I223)</f>
        <v>0</v>
      </c>
      <c r="J217" s="297">
        <f t="shared" si="33"/>
        <v>0</v>
      </c>
      <c r="K217" s="297">
        <f t="shared" si="33"/>
        <v>0</v>
      </c>
      <c r="L217" s="318">
        <f t="shared" si="33"/>
        <v>0</v>
      </c>
    </row>
    <row r="218" spans="1:12" ht="20.25" hidden="1" customHeight="1">
      <c r="A218" s="66">
        <v>3</v>
      </c>
      <c r="B218" s="68">
        <v>1</v>
      </c>
      <c r="C218" s="66">
        <v>3</v>
      </c>
      <c r="D218" s="67">
        <v>2</v>
      </c>
      <c r="E218" s="67">
        <v>1</v>
      </c>
      <c r="F218" s="69">
        <v>1</v>
      </c>
      <c r="G218" s="70" t="s">
        <v>146</v>
      </c>
      <c r="H218" s="27">
        <v>189</v>
      </c>
      <c r="I218" s="297"/>
      <c r="J218" s="297"/>
      <c r="K218" s="297"/>
      <c r="L218" s="297"/>
    </row>
    <row r="219" spans="1:12" ht="20.25" hidden="1" customHeight="1">
      <c r="A219" s="66">
        <v>3</v>
      </c>
      <c r="B219" s="68">
        <v>1</v>
      </c>
      <c r="C219" s="66">
        <v>3</v>
      </c>
      <c r="D219" s="67">
        <v>2</v>
      </c>
      <c r="E219" s="67">
        <v>1</v>
      </c>
      <c r="F219" s="69">
        <v>2</v>
      </c>
      <c r="G219" s="70" t="s">
        <v>147</v>
      </c>
      <c r="H219" s="27">
        <v>190</v>
      </c>
      <c r="I219" s="297"/>
      <c r="J219" s="297"/>
      <c r="K219" s="297"/>
      <c r="L219" s="318"/>
    </row>
    <row r="220" spans="1:12" ht="20.25" hidden="1" customHeight="1">
      <c r="A220" s="66">
        <v>3</v>
      </c>
      <c r="B220" s="68">
        <v>1</v>
      </c>
      <c r="C220" s="66">
        <v>3</v>
      </c>
      <c r="D220" s="67">
        <v>2</v>
      </c>
      <c r="E220" s="67">
        <v>1</v>
      </c>
      <c r="F220" s="69">
        <v>3</v>
      </c>
      <c r="G220" s="70" t="s">
        <v>148</v>
      </c>
      <c r="H220" s="27">
        <v>191</v>
      </c>
      <c r="I220" s="243"/>
      <c r="J220" s="303"/>
      <c r="K220" s="244"/>
      <c r="L220" s="244"/>
    </row>
    <row r="221" spans="1:12" ht="20.25" hidden="1" customHeight="1">
      <c r="A221" s="66">
        <v>3</v>
      </c>
      <c r="B221" s="68">
        <v>1</v>
      </c>
      <c r="C221" s="66">
        <v>3</v>
      </c>
      <c r="D221" s="67">
        <v>2</v>
      </c>
      <c r="E221" s="67">
        <v>1</v>
      </c>
      <c r="F221" s="69">
        <v>4</v>
      </c>
      <c r="G221" s="70" t="s">
        <v>149</v>
      </c>
      <c r="H221" s="27">
        <v>192</v>
      </c>
      <c r="I221" s="298"/>
      <c r="J221" s="309"/>
      <c r="K221" s="299"/>
      <c r="L221" s="299"/>
    </row>
    <row r="222" spans="1:12" ht="20.25" hidden="1" customHeight="1">
      <c r="A222" s="66">
        <v>3</v>
      </c>
      <c r="B222" s="68">
        <v>1</v>
      </c>
      <c r="C222" s="66">
        <v>3</v>
      </c>
      <c r="D222" s="67">
        <v>2</v>
      </c>
      <c r="E222" s="67">
        <v>1</v>
      </c>
      <c r="F222" s="69">
        <v>5</v>
      </c>
      <c r="G222" s="103" t="s">
        <v>150</v>
      </c>
      <c r="H222" s="27">
        <v>193</v>
      </c>
      <c r="I222" s="240"/>
      <c r="J222" s="245"/>
      <c r="K222" s="246"/>
      <c r="L222" s="246"/>
    </row>
    <row r="223" spans="1:12" ht="20.25" hidden="1" customHeight="1">
      <c r="A223" s="130">
        <v>3</v>
      </c>
      <c r="B223" s="70">
        <v>1</v>
      </c>
      <c r="C223" s="130">
        <v>3</v>
      </c>
      <c r="D223" s="131">
        <v>2</v>
      </c>
      <c r="E223" s="131">
        <v>1</v>
      </c>
      <c r="F223" s="132">
        <v>6</v>
      </c>
      <c r="G223" s="103" t="s">
        <v>145</v>
      </c>
      <c r="H223" s="27">
        <v>194</v>
      </c>
      <c r="I223" s="297"/>
      <c r="J223" s="297"/>
      <c r="K223" s="297"/>
      <c r="L223" s="297"/>
    </row>
    <row r="224" spans="1:12" ht="20.25" hidden="1" customHeight="1">
      <c r="A224" s="64">
        <v>3</v>
      </c>
      <c r="B224" s="62">
        <v>1</v>
      </c>
      <c r="C224" s="62">
        <v>4</v>
      </c>
      <c r="D224" s="62"/>
      <c r="E224" s="62"/>
      <c r="F224" s="65"/>
      <c r="G224" s="103" t="s">
        <v>151</v>
      </c>
      <c r="H224" s="27">
        <v>195</v>
      </c>
      <c r="I224" s="319">
        <f>I225</f>
        <v>0</v>
      </c>
      <c r="J224" s="319">
        <f t="shared" ref="J224:L226" si="34">J225</f>
        <v>0</v>
      </c>
      <c r="K224" s="319">
        <f t="shared" si="34"/>
        <v>0</v>
      </c>
      <c r="L224" s="319">
        <f t="shared" si="34"/>
        <v>0</v>
      </c>
    </row>
    <row r="225" spans="1:12" ht="20.25" hidden="1" customHeight="1">
      <c r="A225" s="75">
        <v>3</v>
      </c>
      <c r="B225" s="126">
        <v>1</v>
      </c>
      <c r="C225" s="126">
        <v>4</v>
      </c>
      <c r="D225" s="126">
        <v>1</v>
      </c>
      <c r="E225" s="126"/>
      <c r="F225" s="134"/>
      <c r="G225" s="103" t="s">
        <v>151</v>
      </c>
      <c r="H225" s="27">
        <v>196</v>
      </c>
      <c r="I225" s="319">
        <f>I226</f>
        <v>0</v>
      </c>
      <c r="J225" s="319">
        <f t="shared" si="34"/>
        <v>0</v>
      </c>
      <c r="K225" s="319">
        <f t="shared" si="34"/>
        <v>0</v>
      </c>
      <c r="L225" s="319">
        <f t="shared" si="34"/>
        <v>0</v>
      </c>
    </row>
    <row r="226" spans="1:12" ht="20.25" hidden="1" customHeight="1">
      <c r="A226" s="66">
        <v>3</v>
      </c>
      <c r="B226" s="67">
        <v>1</v>
      </c>
      <c r="C226" s="67">
        <v>4</v>
      </c>
      <c r="D226" s="67">
        <v>1</v>
      </c>
      <c r="E226" s="67">
        <v>1</v>
      </c>
      <c r="F226" s="69"/>
      <c r="G226" s="103" t="s">
        <v>218</v>
      </c>
      <c r="H226" s="27">
        <v>197</v>
      </c>
      <c r="I226" s="319">
        <f>I227</f>
        <v>0</v>
      </c>
      <c r="J226" s="319">
        <f t="shared" si="34"/>
        <v>0</v>
      </c>
      <c r="K226" s="319">
        <f t="shared" si="34"/>
        <v>0</v>
      </c>
      <c r="L226" s="319">
        <f t="shared" si="34"/>
        <v>0</v>
      </c>
    </row>
    <row r="227" spans="1:12" ht="20.25" hidden="1" customHeight="1">
      <c r="A227" s="79">
        <v>3</v>
      </c>
      <c r="B227" s="80">
        <v>1</v>
      </c>
      <c r="C227" s="81">
        <v>4</v>
      </c>
      <c r="D227" s="81">
        <v>1</v>
      </c>
      <c r="E227" s="81">
        <v>1</v>
      </c>
      <c r="F227" s="84">
        <v>1</v>
      </c>
      <c r="G227" s="103" t="s">
        <v>152</v>
      </c>
      <c r="H227" s="27">
        <v>198</v>
      </c>
      <c r="I227" s="297"/>
      <c r="J227" s="297"/>
      <c r="K227" s="297"/>
      <c r="L227" s="297"/>
    </row>
    <row r="228" spans="1:12" ht="20.25" hidden="1" customHeight="1">
      <c r="A228" s="71">
        <v>3</v>
      </c>
      <c r="B228" s="67">
        <v>1</v>
      </c>
      <c r="C228" s="67">
        <v>5</v>
      </c>
      <c r="D228" s="67"/>
      <c r="E228" s="67"/>
      <c r="F228" s="69"/>
      <c r="G228" s="70" t="s">
        <v>219</v>
      </c>
      <c r="H228" s="27">
        <v>199</v>
      </c>
      <c r="I228" s="297">
        <f>I229</f>
        <v>0</v>
      </c>
      <c r="J228" s="297">
        <f t="shared" ref="J228:L229" si="35">J229</f>
        <v>0</v>
      </c>
      <c r="K228" s="297">
        <f t="shared" si="35"/>
        <v>0</v>
      </c>
      <c r="L228" s="297">
        <f t="shared" si="35"/>
        <v>0</v>
      </c>
    </row>
    <row r="229" spans="1:12" ht="20.25" hidden="1" customHeight="1">
      <c r="A229" s="71">
        <v>3</v>
      </c>
      <c r="B229" s="67">
        <v>1</v>
      </c>
      <c r="C229" s="67">
        <v>5</v>
      </c>
      <c r="D229" s="67">
        <v>1</v>
      </c>
      <c r="E229" s="67"/>
      <c r="F229" s="69"/>
      <c r="G229" s="70" t="s">
        <v>219</v>
      </c>
      <c r="H229" s="27">
        <v>200</v>
      </c>
      <c r="I229" s="297">
        <f>I230</f>
        <v>0</v>
      </c>
      <c r="J229" s="297">
        <f t="shared" si="35"/>
        <v>0</v>
      </c>
      <c r="K229" s="297">
        <f t="shared" si="35"/>
        <v>0</v>
      </c>
      <c r="L229" s="297">
        <f t="shared" si="35"/>
        <v>0</v>
      </c>
    </row>
    <row r="230" spans="1:12" s="150" customFormat="1" ht="20.25" hidden="1" customHeight="1">
      <c r="A230" s="71">
        <v>3</v>
      </c>
      <c r="B230" s="67">
        <v>1</v>
      </c>
      <c r="C230" s="67">
        <v>5</v>
      </c>
      <c r="D230" s="67">
        <v>1</v>
      </c>
      <c r="E230" s="67">
        <v>1</v>
      </c>
      <c r="F230" s="69"/>
      <c r="G230" s="70" t="s">
        <v>219</v>
      </c>
      <c r="H230" s="27">
        <v>201</v>
      </c>
      <c r="I230" s="240">
        <f>SUM(I231:I233)</f>
        <v>0</v>
      </c>
      <c r="J230" s="245">
        <f>SUM(J231:J233)</f>
        <v>0</v>
      </c>
      <c r="K230" s="246">
        <f>SUM(K231:K233)</f>
        <v>0</v>
      </c>
      <c r="L230" s="246">
        <f>SUM(L231:L233)</f>
        <v>0</v>
      </c>
    </row>
    <row r="231" spans="1:12" ht="20.25" hidden="1" customHeight="1">
      <c r="A231" s="71">
        <v>3</v>
      </c>
      <c r="B231" s="67">
        <v>1</v>
      </c>
      <c r="C231" s="67">
        <v>5</v>
      </c>
      <c r="D231" s="67">
        <v>1</v>
      </c>
      <c r="E231" s="67">
        <v>1</v>
      </c>
      <c r="F231" s="69">
        <v>1</v>
      </c>
      <c r="G231" s="143" t="s">
        <v>153</v>
      </c>
      <c r="H231" s="27">
        <v>202</v>
      </c>
      <c r="I231" s="298"/>
      <c r="J231" s="309"/>
      <c r="K231" s="299"/>
      <c r="L231" s="299"/>
    </row>
    <row r="232" spans="1:12" ht="20.25" hidden="1" customHeight="1">
      <c r="A232" s="71">
        <v>3</v>
      </c>
      <c r="B232" s="67">
        <v>1</v>
      </c>
      <c r="C232" s="67">
        <v>5</v>
      </c>
      <c r="D232" s="67">
        <v>1</v>
      </c>
      <c r="E232" s="67">
        <v>1</v>
      </c>
      <c r="F232" s="69">
        <v>2</v>
      </c>
      <c r="G232" s="143" t="s">
        <v>154</v>
      </c>
      <c r="H232" s="27">
        <v>203</v>
      </c>
      <c r="I232" s="298"/>
      <c r="J232" s="298"/>
      <c r="K232" s="298"/>
      <c r="L232" s="298"/>
    </row>
    <row r="233" spans="1:12" ht="20.25" hidden="1" customHeight="1">
      <c r="A233" s="71">
        <v>3</v>
      </c>
      <c r="B233" s="67">
        <v>1</v>
      </c>
      <c r="C233" s="67">
        <v>5</v>
      </c>
      <c r="D233" s="67">
        <v>1</v>
      </c>
      <c r="E233" s="67">
        <v>1</v>
      </c>
      <c r="F233" s="69">
        <v>3</v>
      </c>
      <c r="G233" s="143" t="s">
        <v>155</v>
      </c>
      <c r="H233" s="27">
        <v>204</v>
      </c>
      <c r="I233" s="240"/>
      <c r="J233" s="245"/>
      <c r="K233" s="246"/>
      <c r="L233" s="246"/>
    </row>
    <row r="234" spans="1:12" ht="20.25" hidden="1" customHeight="1">
      <c r="A234" s="60">
        <v>3</v>
      </c>
      <c r="B234" s="105">
        <v>2</v>
      </c>
      <c r="C234" s="105"/>
      <c r="D234" s="105"/>
      <c r="E234" s="105"/>
      <c r="F234" s="106"/>
      <c r="G234" s="110" t="s">
        <v>156</v>
      </c>
      <c r="H234" s="27">
        <v>205</v>
      </c>
      <c r="I234" s="297">
        <f>SUM(I235+I267)</f>
        <v>0</v>
      </c>
      <c r="J234" s="297">
        <f>SUM(J235+J267)</f>
        <v>0</v>
      </c>
      <c r="K234" s="297">
        <f>SUM(K235+K267)</f>
        <v>0</v>
      </c>
      <c r="L234" s="297">
        <f>SUM(L235+L267)</f>
        <v>0</v>
      </c>
    </row>
    <row r="235" spans="1:12" ht="20.25" hidden="1" customHeight="1">
      <c r="A235" s="151">
        <v>3</v>
      </c>
      <c r="B235" s="137">
        <v>2</v>
      </c>
      <c r="C235" s="138">
        <v>1</v>
      </c>
      <c r="D235" s="138"/>
      <c r="E235" s="138"/>
      <c r="F235" s="139"/>
      <c r="G235" s="129" t="s">
        <v>157</v>
      </c>
      <c r="H235" s="27">
        <v>206</v>
      </c>
      <c r="I235" s="240">
        <f>SUM(I236+I245+I249+I253+I257+I260+I263)</f>
        <v>0</v>
      </c>
      <c r="J235" s="240">
        <f>SUM(J236+J245+J249+J253+J257+J260+J263)</f>
        <v>0</v>
      </c>
      <c r="K235" s="240">
        <f>SUM(K236+K245+K249+K253+K257+K260+K263)</f>
        <v>0</v>
      </c>
      <c r="L235" s="240">
        <f>SUM(L236+L245+L249+L253+L257+L260+L263)</f>
        <v>0</v>
      </c>
    </row>
    <row r="236" spans="1:12" ht="20.25" hidden="1" customHeight="1">
      <c r="A236" s="130">
        <v>3</v>
      </c>
      <c r="B236" s="131">
        <v>2</v>
      </c>
      <c r="C236" s="131">
        <v>1</v>
      </c>
      <c r="D236" s="131">
        <v>1</v>
      </c>
      <c r="E236" s="131"/>
      <c r="F236" s="132"/>
      <c r="G236" s="70" t="s">
        <v>158</v>
      </c>
      <c r="H236" s="27">
        <v>207</v>
      </c>
      <c r="I236" s="297">
        <f>I237</f>
        <v>0</v>
      </c>
      <c r="J236" s="297">
        <f t="shared" ref="J236:L236" si="36">J237</f>
        <v>0</v>
      </c>
      <c r="K236" s="297">
        <f t="shared" si="36"/>
        <v>0</v>
      </c>
      <c r="L236" s="297">
        <f t="shared" si="36"/>
        <v>0</v>
      </c>
    </row>
    <row r="237" spans="1:12" ht="20.25" hidden="1" customHeight="1">
      <c r="A237" s="130">
        <v>3</v>
      </c>
      <c r="B237" s="130">
        <v>2</v>
      </c>
      <c r="C237" s="131">
        <v>1</v>
      </c>
      <c r="D237" s="131">
        <v>1</v>
      </c>
      <c r="E237" s="131">
        <v>1</v>
      </c>
      <c r="F237" s="132"/>
      <c r="G237" s="70" t="s">
        <v>159</v>
      </c>
      <c r="H237" s="27">
        <v>208</v>
      </c>
      <c r="I237" s="297">
        <f>SUM(I238:I238)</f>
        <v>0</v>
      </c>
      <c r="J237" s="297">
        <f>SUM(J238:J238)</f>
        <v>0</v>
      </c>
      <c r="K237" s="297">
        <f>SUM(K238:K238)</f>
        <v>0</v>
      </c>
      <c r="L237" s="297">
        <f>SUM(L238:L238)</f>
        <v>0</v>
      </c>
    </row>
    <row r="238" spans="1:12" ht="20.25" hidden="1" customHeight="1">
      <c r="A238" s="151">
        <v>3</v>
      </c>
      <c r="B238" s="151">
        <v>2</v>
      </c>
      <c r="C238" s="138">
        <v>1</v>
      </c>
      <c r="D238" s="138">
        <v>1</v>
      </c>
      <c r="E238" s="138">
        <v>1</v>
      </c>
      <c r="F238" s="139">
        <v>1</v>
      </c>
      <c r="G238" s="129" t="s">
        <v>159</v>
      </c>
      <c r="H238" s="27">
        <v>209</v>
      </c>
      <c r="I238" s="240"/>
      <c r="J238" s="240"/>
      <c r="K238" s="240"/>
      <c r="L238" s="240"/>
    </row>
    <row r="239" spans="1:12" ht="20.25" hidden="1" customHeight="1">
      <c r="A239" s="151">
        <v>3</v>
      </c>
      <c r="B239" s="138">
        <v>2</v>
      </c>
      <c r="C239" s="138">
        <v>1</v>
      </c>
      <c r="D239" s="138">
        <v>1</v>
      </c>
      <c r="E239" s="138">
        <v>2</v>
      </c>
      <c r="F239" s="139"/>
      <c r="G239" s="129" t="s">
        <v>160</v>
      </c>
      <c r="H239" s="27">
        <v>210</v>
      </c>
      <c r="I239" s="297">
        <f>SUM(I240:I241)</f>
        <v>0</v>
      </c>
      <c r="J239" s="297">
        <f t="shared" ref="J239:L239" si="37">SUM(J240:J241)</f>
        <v>0</v>
      </c>
      <c r="K239" s="297">
        <f t="shared" si="37"/>
        <v>0</v>
      </c>
      <c r="L239" s="297">
        <f t="shared" si="37"/>
        <v>0</v>
      </c>
    </row>
    <row r="240" spans="1:12" ht="20.25" hidden="1" customHeight="1">
      <c r="A240" s="151">
        <v>3</v>
      </c>
      <c r="B240" s="138">
        <v>2</v>
      </c>
      <c r="C240" s="138">
        <v>1</v>
      </c>
      <c r="D240" s="138">
        <v>1</v>
      </c>
      <c r="E240" s="138">
        <v>2</v>
      </c>
      <c r="F240" s="139">
        <v>1</v>
      </c>
      <c r="G240" s="129" t="s">
        <v>161</v>
      </c>
      <c r="H240" s="27">
        <v>211</v>
      </c>
      <c r="I240" s="297"/>
      <c r="J240" s="297"/>
      <c r="K240" s="297"/>
      <c r="L240" s="297"/>
    </row>
    <row r="241" spans="1:12" ht="20.25" hidden="1" customHeight="1">
      <c r="A241" s="151">
        <v>3</v>
      </c>
      <c r="B241" s="138">
        <v>2</v>
      </c>
      <c r="C241" s="138">
        <v>1</v>
      </c>
      <c r="D241" s="138">
        <v>1</v>
      </c>
      <c r="E241" s="138">
        <v>2</v>
      </c>
      <c r="F241" s="139">
        <v>2</v>
      </c>
      <c r="G241" s="129" t="s">
        <v>162</v>
      </c>
      <c r="H241" s="27">
        <v>212</v>
      </c>
      <c r="I241" s="240"/>
      <c r="J241" s="240"/>
      <c r="K241" s="240"/>
      <c r="L241" s="240"/>
    </row>
    <row r="242" spans="1:12" ht="20.25" hidden="1" customHeight="1">
      <c r="A242" s="151">
        <v>3</v>
      </c>
      <c r="B242" s="138">
        <v>2</v>
      </c>
      <c r="C242" s="138">
        <v>1</v>
      </c>
      <c r="D242" s="138">
        <v>1</v>
      </c>
      <c r="E242" s="138">
        <v>3</v>
      </c>
      <c r="F242" s="152"/>
      <c r="G242" s="129" t="s">
        <v>163</v>
      </c>
      <c r="H242" s="27">
        <v>213</v>
      </c>
      <c r="I242" s="240">
        <f>SUM(I243:I244)</f>
        <v>0</v>
      </c>
      <c r="J242" s="245">
        <f t="shared" ref="J242:L242" si="38">SUM(J243:J244)</f>
        <v>0</v>
      </c>
      <c r="K242" s="246">
        <f t="shared" si="38"/>
        <v>0</v>
      </c>
      <c r="L242" s="246">
        <f t="shared" si="38"/>
        <v>0</v>
      </c>
    </row>
    <row r="243" spans="1:12" ht="20.25" hidden="1" customHeight="1">
      <c r="A243" s="151">
        <v>3</v>
      </c>
      <c r="B243" s="138">
        <v>2</v>
      </c>
      <c r="C243" s="138">
        <v>1</v>
      </c>
      <c r="D243" s="138">
        <v>1</v>
      </c>
      <c r="E243" s="138">
        <v>3</v>
      </c>
      <c r="F243" s="139">
        <v>1</v>
      </c>
      <c r="G243" s="129" t="s">
        <v>164</v>
      </c>
      <c r="H243" s="27">
        <v>214</v>
      </c>
      <c r="I243" s="297"/>
      <c r="J243" s="297"/>
      <c r="K243" s="297"/>
      <c r="L243" s="297"/>
    </row>
    <row r="244" spans="1:12" ht="20.25" hidden="1" customHeight="1">
      <c r="A244" s="151">
        <v>3</v>
      </c>
      <c r="B244" s="138">
        <v>2</v>
      </c>
      <c r="C244" s="138">
        <v>1</v>
      </c>
      <c r="D244" s="138">
        <v>1</v>
      </c>
      <c r="E244" s="138">
        <v>3</v>
      </c>
      <c r="F244" s="139">
        <v>2</v>
      </c>
      <c r="G244" s="129" t="s">
        <v>165</v>
      </c>
      <c r="H244" s="27">
        <v>215</v>
      </c>
      <c r="I244" s="297"/>
      <c r="J244" s="297"/>
      <c r="K244" s="297"/>
      <c r="L244" s="297"/>
    </row>
    <row r="245" spans="1:12" ht="20.25" hidden="1" customHeight="1">
      <c r="A245" s="66">
        <v>3</v>
      </c>
      <c r="B245" s="67">
        <v>2</v>
      </c>
      <c r="C245" s="67">
        <v>1</v>
      </c>
      <c r="D245" s="67">
        <v>2</v>
      </c>
      <c r="E245" s="67"/>
      <c r="F245" s="69"/>
      <c r="G245" s="70" t="s">
        <v>166</v>
      </c>
      <c r="H245" s="27">
        <v>216</v>
      </c>
      <c r="I245" s="243">
        <f>I246</f>
        <v>0</v>
      </c>
      <c r="J245" s="303">
        <f t="shared" ref="J245:L245" si="39">J246</f>
        <v>0</v>
      </c>
      <c r="K245" s="244">
        <f t="shared" si="39"/>
        <v>0</v>
      </c>
      <c r="L245" s="244">
        <f t="shared" si="39"/>
        <v>0</v>
      </c>
    </row>
    <row r="246" spans="1:12" ht="20.25" hidden="1" customHeight="1">
      <c r="A246" s="66">
        <v>3</v>
      </c>
      <c r="B246" s="67">
        <v>2</v>
      </c>
      <c r="C246" s="67">
        <v>1</v>
      </c>
      <c r="D246" s="67">
        <v>2</v>
      </c>
      <c r="E246" s="67">
        <v>1</v>
      </c>
      <c r="F246" s="69"/>
      <c r="G246" s="70" t="s">
        <v>166</v>
      </c>
      <c r="H246" s="27">
        <v>217</v>
      </c>
      <c r="I246" s="240">
        <f>SUM(I247:I248)</f>
        <v>0</v>
      </c>
      <c r="J246" s="240">
        <f>SUM(J247:J248)</f>
        <v>0</v>
      </c>
      <c r="K246" s="240">
        <f>SUM(K247:K248)</f>
        <v>0</v>
      </c>
      <c r="L246" s="240">
        <f>SUM(L247:L248)</f>
        <v>0</v>
      </c>
    </row>
    <row r="247" spans="1:12" ht="20.25" hidden="1" customHeight="1">
      <c r="A247" s="75">
        <v>3</v>
      </c>
      <c r="B247" s="125">
        <v>2</v>
      </c>
      <c r="C247" s="126">
        <v>1</v>
      </c>
      <c r="D247" s="126">
        <v>2</v>
      </c>
      <c r="E247" s="126">
        <v>1</v>
      </c>
      <c r="F247" s="134">
        <v>1</v>
      </c>
      <c r="G247" s="129" t="s">
        <v>167</v>
      </c>
      <c r="H247" s="27">
        <v>218</v>
      </c>
      <c r="I247" s="297"/>
      <c r="J247" s="297"/>
      <c r="K247" s="297"/>
      <c r="L247" s="297"/>
    </row>
    <row r="248" spans="1:12" ht="20.25" hidden="1" customHeight="1">
      <c r="A248" s="66">
        <v>3</v>
      </c>
      <c r="B248" s="67">
        <v>2</v>
      </c>
      <c r="C248" s="67">
        <v>1</v>
      </c>
      <c r="D248" s="67">
        <v>2</v>
      </c>
      <c r="E248" s="67">
        <v>1</v>
      </c>
      <c r="F248" s="69">
        <v>2</v>
      </c>
      <c r="G248" s="70" t="s">
        <v>168</v>
      </c>
      <c r="H248" s="27">
        <v>219</v>
      </c>
      <c r="I248" s="318"/>
      <c r="J248" s="314"/>
      <c r="K248" s="318"/>
      <c r="L248" s="318"/>
    </row>
    <row r="249" spans="1:12" ht="20.25" hidden="1" customHeight="1">
      <c r="A249" s="64">
        <v>3</v>
      </c>
      <c r="B249" s="62">
        <v>2</v>
      </c>
      <c r="C249" s="62">
        <v>1</v>
      </c>
      <c r="D249" s="62">
        <v>3</v>
      </c>
      <c r="E249" s="62"/>
      <c r="F249" s="65"/>
      <c r="G249" s="103" t="s">
        <v>169</v>
      </c>
      <c r="H249" s="27">
        <v>220</v>
      </c>
      <c r="I249" s="240">
        <f>I250</f>
        <v>0</v>
      </c>
      <c r="J249" s="246">
        <f>J250</f>
        <v>0</v>
      </c>
      <c r="K249" s="240">
        <f>K250</f>
        <v>0</v>
      </c>
      <c r="L249" s="246">
        <f>L250</f>
        <v>0</v>
      </c>
    </row>
    <row r="250" spans="1:12" ht="20.25" hidden="1" customHeight="1">
      <c r="A250" s="66">
        <v>3</v>
      </c>
      <c r="B250" s="67">
        <v>2</v>
      </c>
      <c r="C250" s="67">
        <v>1</v>
      </c>
      <c r="D250" s="67">
        <v>3</v>
      </c>
      <c r="E250" s="67">
        <v>1</v>
      </c>
      <c r="F250" s="69"/>
      <c r="G250" s="103" t="s">
        <v>169</v>
      </c>
      <c r="H250" s="27">
        <v>221</v>
      </c>
      <c r="I250" s="243">
        <f>I251+I252</f>
        <v>0</v>
      </c>
      <c r="J250" s="303">
        <f>J251+J252</f>
        <v>0</v>
      </c>
      <c r="K250" s="244">
        <f>K251+K252</f>
        <v>0</v>
      </c>
      <c r="L250" s="244">
        <f>L251+L252</f>
        <v>0</v>
      </c>
    </row>
    <row r="251" spans="1:12" ht="20.25" hidden="1" customHeight="1">
      <c r="A251" s="66">
        <v>3</v>
      </c>
      <c r="B251" s="67">
        <v>2</v>
      </c>
      <c r="C251" s="67">
        <v>1</v>
      </c>
      <c r="D251" s="67">
        <v>3</v>
      </c>
      <c r="E251" s="67">
        <v>1</v>
      </c>
      <c r="F251" s="69">
        <v>1</v>
      </c>
      <c r="G251" s="70" t="s">
        <v>170</v>
      </c>
      <c r="H251" s="27">
        <v>222</v>
      </c>
      <c r="I251" s="297"/>
      <c r="J251" s="297"/>
      <c r="K251" s="297"/>
      <c r="L251" s="297"/>
    </row>
    <row r="252" spans="1:12" ht="20.25" hidden="1" customHeight="1">
      <c r="A252" s="66">
        <v>3</v>
      </c>
      <c r="B252" s="67">
        <v>2</v>
      </c>
      <c r="C252" s="67">
        <v>1</v>
      </c>
      <c r="D252" s="67">
        <v>3</v>
      </c>
      <c r="E252" s="67">
        <v>1</v>
      </c>
      <c r="F252" s="69">
        <v>2</v>
      </c>
      <c r="G252" s="70" t="s">
        <v>171</v>
      </c>
      <c r="H252" s="27">
        <v>223</v>
      </c>
      <c r="I252" s="297"/>
      <c r="J252" s="297"/>
      <c r="K252" s="297"/>
      <c r="L252" s="297"/>
    </row>
    <row r="253" spans="1:12" ht="20.25" hidden="1" customHeight="1">
      <c r="A253" s="66">
        <v>3</v>
      </c>
      <c r="B253" s="67">
        <v>2</v>
      </c>
      <c r="C253" s="67">
        <v>1</v>
      </c>
      <c r="D253" s="67">
        <v>4</v>
      </c>
      <c r="E253" s="67"/>
      <c r="F253" s="69"/>
      <c r="G253" s="70" t="s">
        <v>172</v>
      </c>
      <c r="H253" s="27">
        <v>224</v>
      </c>
      <c r="I253" s="240">
        <f>I254</f>
        <v>0</v>
      </c>
      <c r="J253" s="245">
        <f>J254</f>
        <v>0</v>
      </c>
      <c r="K253" s="246">
        <f>K254</f>
        <v>0</v>
      </c>
      <c r="L253" s="246">
        <f>L254</f>
        <v>0</v>
      </c>
    </row>
    <row r="254" spans="1:12" ht="20.25" hidden="1" customHeight="1">
      <c r="A254" s="64">
        <v>3</v>
      </c>
      <c r="B254" s="62">
        <v>2</v>
      </c>
      <c r="C254" s="62">
        <v>1</v>
      </c>
      <c r="D254" s="62">
        <v>4</v>
      </c>
      <c r="E254" s="62">
        <v>1</v>
      </c>
      <c r="F254" s="65"/>
      <c r="G254" s="103" t="s">
        <v>172</v>
      </c>
      <c r="H254" s="27">
        <v>225</v>
      </c>
      <c r="I254" s="246">
        <f>SUM(I255:I256)</f>
        <v>0</v>
      </c>
      <c r="J254" s="245">
        <f>SUM(J255:J256)</f>
        <v>0</v>
      </c>
      <c r="K254" s="246">
        <f>SUM(K255:K256)</f>
        <v>0</v>
      </c>
      <c r="L254" s="246">
        <f>SUM(L255:L256)</f>
        <v>0</v>
      </c>
    </row>
    <row r="255" spans="1:12" ht="20.25" hidden="1" customHeight="1">
      <c r="A255" s="66">
        <v>3</v>
      </c>
      <c r="B255" s="67">
        <v>2</v>
      </c>
      <c r="C255" s="67">
        <v>1</v>
      </c>
      <c r="D255" s="67">
        <v>4</v>
      </c>
      <c r="E255" s="67">
        <v>1</v>
      </c>
      <c r="F255" s="69">
        <v>1</v>
      </c>
      <c r="G255" s="70" t="s">
        <v>173</v>
      </c>
      <c r="H255" s="27">
        <v>226</v>
      </c>
      <c r="I255" s="318"/>
      <c r="J255" s="318"/>
      <c r="K255" s="318"/>
      <c r="L255" s="318"/>
    </row>
    <row r="256" spans="1:12" ht="20.25" hidden="1" customHeight="1">
      <c r="A256" s="66">
        <v>3</v>
      </c>
      <c r="B256" s="67">
        <v>2</v>
      </c>
      <c r="C256" s="67">
        <v>1</v>
      </c>
      <c r="D256" s="67">
        <v>4</v>
      </c>
      <c r="E256" s="67">
        <v>1</v>
      </c>
      <c r="F256" s="69">
        <v>2</v>
      </c>
      <c r="G256" s="70" t="s">
        <v>174</v>
      </c>
      <c r="H256" s="27">
        <v>227</v>
      </c>
      <c r="I256" s="240"/>
      <c r="J256" s="245"/>
      <c r="K256" s="246"/>
      <c r="L256" s="246"/>
    </row>
    <row r="257" spans="1:12" ht="20.25" hidden="1" customHeight="1">
      <c r="A257" s="66">
        <v>3</v>
      </c>
      <c r="B257" s="67">
        <v>2</v>
      </c>
      <c r="C257" s="67">
        <v>1</v>
      </c>
      <c r="D257" s="67">
        <v>5</v>
      </c>
      <c r="E257" s="67"/>
      <c r="F257" s="69"/>
      <c r="G257" s="70" t="s">
        <v>175</v>
      </c>
      <c r="H257" s="27">
        <v>228</v>
      </c>
      <c r="I257" s="240">
        <f>I258</f>
        <v>0</v>
      </c>
      <c r="J257" s="245">
        <f t="shared" ref="J257:L258" si="40">J258</f>
        <v>0</v>
      </c>
      <c r="K257" s="246">
        <f t="shared" si="40"/>
        <v>0</v>
      </c>
      <c r="L257" s="246">
        <f t="shared" si="40"/>
        <v>0</v>
      </c>
    </row>
    <row r="258" spans="1:12" ht="20.25" hidden="1" customHeight="1">
      <c r="A258" s="66">
        <v>3</v>
      </c>
      <c r="B258" s="67">
        <v>2</v>
      </c>
      <c r="C258" s="67">
        <v>1</v>
      </c>
      <c r="D258" s="67">
        <v>5</v>
      </c>
      <c r="E258" s="67">
        <v>1</v>
      </c>
      <c r="F258" s="69"/>
      <c r="G258" s="70" t="s">
        <v>175</v>
      </c>
      <c r="H258" s="27">
        <v>229</v>
      </c>
      <c r="I258" s="318">
        <f>I259</f>
        <v>0</v>
      </c>
      <c r="J258" s="318">
        <f t="shared" si="40"/>
        <v>0</v>
      </c>
      <c r="K258" s="318">
        <f t="shared" si="40"/>
        <v>0</v>
      </c>
      <c r="L258" s="318">
        <f t="shared" si="40"/>
        <v>0</v>
      </c>
    </row>
    <row r="259" spans="1:12" ht="20.25" hidden="1" customHeight="1">
      <c r="A259" s="125">
        <v>3</v>
      </c>
      <c r="B259" s="126">
        <v>2</v>
      </c>
      <c r="C259" s="126">
        <v>1</v>
      </c>
      <c r="D259" s="126">
        <v>5</v>
      </c>
      <c r="E259" s="126">
        <v>1</v>
      </c>
      <c r="F259" s="134">
        <v>1</v>
      </c>
      <c r="G259" s="70" t="s">
        <v>175</v>
      </c>
      <c r="H259" s="27">
        <v>230</v>
      </c>
      <c r="I259" s="240"/>
      <c r="J259" s="245"/>
      <c r="K259" s="246"/>
      <c r="L259" s="246"/>
    </row>
    <row r="260" spans="1:12" ht="20.25" hidden="1" customHeight="1">
      <c r="A260" s="66">
        <v>3</v>
      </c>
      <c r="B260" s="67">
        <v>2</v>
      </c>
      <c r="C260" s="67">
        <v>1</v>
      </c>
      <c r="D260" s="67">
        <v>6</v>
      </c>
      <c r="E260" s="67"/>
      <c r="F260" s="69"/>
      <c r="G260" s="70" t="s">
        <v>176</v>
      </c>
      <c r="H260" s="27">
        <v>231</v>
      </c>
      <c r="I260" s="240">
        <f>I261</f>
        <v>0</v>
      </c>
      <c r="J260" s="240">
        <f t="shared" ref="J260:L261" si="41">J261</f>
        <v>0</v>
      </c>
      <c r="K260" s="240">
        <f t="shared" si="41"/>
        <v>0</v>
      </c>
      <c r="L260" s="240">
        <f t="shared" si="41"/>
        <v>0</v>
      </c>
    </row>
    <row r="261" spans="1:12" ht="20.25" hidden="1" customHeight="1">
      <c r="A261" s="66">
        <v>3</v>
      </c>
      <c r="B261" s="66">
        <v>2</v>
      </c>
      <c r="C261" s="67">
        <v>1</v>
      </c>
      <c r="D261" s="67">
        <v>6</v>
      </c>
      <c r="E261" s="67">
        <v>1</v>
      </c>
      <c r="F261" s="69"/>
      <c r="G261" s="70" t="s">
        <v>176</v>
      </c>
      <c r="H261" s="27">
        <v>232</v>
      </c>
      <c r="I261" s="296">
        <f>I262</f>
        <v>0</v>
      </c>
      <c r="J261" s="297">
        <f t="shared" si="41"/>
        <v>0</v>
      </c>
      <c r="K261" s="297">
        <f t="shared" si="41"/>
        <v>0</v>
      </c>
      <c r="L261" s="297">
        <f t="shared" si="41"/>
        <v>0</v>
      </c>
    </row>
    <row r="262" spans="1:12" ht="20.25" hidden="1" customHeight="1">
      <c r="A262" s="86">
        <v>3</v>
      </c>
      <c r="B262" s="86">
        <v>2</v>
      </c>
      <c r="C262" s="81">
        <v>1</v>
      </c>
      <c r="D262" s="81">
        <v>6</v>
      </c>
      <c r="E262" s="81">
        <v>1</v>
      </c>
      <c r="F262" s="84">
        <v>1</v>
      </c>
      <c r="G262" s="94" t="s">
        <v>176</v>
      </c>
      <c r="H262" s="27">
        <v>233</v>
      </c>
      <c r="I262" s="297"/>
      <c r="J262" s="297"/>
      <c r="K262" s="297"/>
      <c r="L262" s="297"/>
    </row>
    <row r="263" spans="1:12" ht="20.25" hidden="1" customHeight="1">
      <c r="A263" s="66">
        <v>3</v>
      </c>
      <c r="B263" s="66">
        <v>2</v>
      </c>
      <c r="C263" s="67">
        <v>1</v>
      </c>
      <c r="D263" s="67">
        <v>7</v>
      </c>
      <c r="E263" s="67"/>
      <c r="F263" s="69"/>
      <c r="G263" s="70" t="s">
        <v>177</v>
      </c>
      <c r="H263" s="27">
        <v>234</v>
      </c>
      <c r="I263" s="240">
        <f>I264</f>
        <v>0</v>
      </c>
      <c r="J263" s="245">
        <f>J264</f>
        <v>0</v>
      </c>
      <c r="K263" s="246">
        <f>K264</f>
        <v>0</v>
      </c>
      <c r="L263" s="246">
        <f>L264</f>
        <v>0</v>
      </c>
    </row>
    <row r="264" spans="1:12" ht="20.25" hidden="1" customHeight="1">
      <c r="A264" s="66">
        <v>3</v>
      </c>
      <c r="B264" s="67">
        <v>2</v>
      </c>
      <c r="C264" s="67">
        <v>1</v>
      </c>
      <c r="D264" s="67">
        <v>7</v>
      </c>
      <c r="E264" s="67">
        <v>1</v>
      </c>
      <c r="F264" s="69"/>
      <c r="G264" s="70" t="s">
        <v>177</v>
      </c>
      <c r="H264" s="27">
        <v>235</v>
      </c>
      <c r="I264" s="240">
        <f>I265+I266</f>
        <v>0</v>
      </c>
      <c r="J264" s="240">
        <f>J265+J266</f>
        <v>0</v>
      </c>
      <c r="K264" s="240">
        <f>K265+K266</f>
        <v>0</v>
      </c>
      <c r="L264" s="240">
        <f>L265+L266</f>
        <v>0</v>
      </c>
    </row>
    <row r="265" spans="1:12" ht="20.25" hidden="1" customHeight="1">
      <c r="A265" s="66">
        <v>3</v>
      </c>
      <c r="B265" s="67">
        <v>2</v>
      </c>
      <c r="C265" s="67">
        <v>1</v>
      </c>
      <c r="D265" s="67">
        <v>7</v>
      </c>
      <c r="E265" s="67">
        <v>1</v>
      </c>
      <c r="F265" s="69">
        <v>1</v>
      </c>
      <c r="G265" s="70" t="s">
        <v>178</v>
      </c>
      <c r="H265" s="27">
        <v>236</v>
      </c>
      <c r="I265" s="240"/>
      <c r="J265" s="240"/>
      <c r="K265" s="240"/>
      <c r="L265" s="240"/>
    </row>
    <row r="266" spans="1:12" ht="20.25" hidden="1" customHeight="1">
      <c r="A266" s="66">
        <v>3</v>
      </c>
      <c r="B266" s="67">
        <v>2</v>
      </c>
      <c r="C266" s="67">
        <v>1</v>
      </c>
      <c r="D266" s="67">
        <v>7</v>
      </c>
      <c r="E266" s="67">
        <v>1</v>
      </c>
      <c r="F266" s="69">
        <v>2</v>
      </c>
      <c r="G266" s="70" t="s">
        <v>179</v>
      </c>
      <c r="H266" s="27">
        <v>237</v>
      </c>
      <c r="I266" s="297"/>
      <c r="J266" s="297"/>
      <c r="K266" s="297"/>
      <c r="L266" s="297"/>
    </row>
    <row r="267" spans="1:12" ht="20.25" hidden="1" customHeight="1">
      <c r="A267" s="130">
        <v>3</v>
      </c>
      <c r="B267" s="131">
        <v>2</v>
      </c>
      <c r="C267" s="131">
        <v>2</v>
      </c>
      <c r="D267" s="153"/>
      <c r="E267" s="153"/>
      <c r="F267" s="154"/>
      <c r="G267" s="70" t="s">
        <v>180</v>
      </c>
      <c r="H267" s="27">
        <v>238</v>
      </c>
      <c r="I267" s="240">
        <f>SUM(I268+I277+I281+I285+I289+I292+I295)</f>
        <v>0</v>
      </c>
      <c r="J267" s="240">
        <f>SUM(J268+J277+J281+J285+J289+J292+J295)</f>
        <v>0</v>
      </c>
      <c r="K267" s="240">
        <f>SUM(K268+K277+K281+K285+K289+K292+K295)</f>
        <v>0</v>
      </c>
      <c r="L267" s="240">
        <f>SUM(L268+L277+L281+L285+L289+L292+L295)</f>
        <v>0</v>
      </c>
    </row>
    <row r="268" spans="1:12" ht="20.25" hidden="1" customHeight="1">
      <c r="A268" s="66">
        <v>3</v>
      </c>
      <c r="B268" s="67">
        <v>2</v>
      </c>
      <c r="C268" s="67">
        <v>2</v>
      </c>
      <c r="D268" s="67">
        <v>1</v>
      </c>
      <c r="E268" s="67"/>
      <c r="F268" s="69"/>
      <c r="G268" s="70" t="s">
        <v>181</v>
      </c>
      <c r="H268" s="27">
        <v>239</v>
      </c>
      <c r="I268" s="297">
        <f>I269</f>
        <v>0</v>
      </c>
      <c r="J268" s="296">
        <f>J269</f>
        <v>0</v>
      </c>
      <c r="K268" s="297">
        <f>K269</f>
        <v>0</v>
      </c>
      <c r="L268" s="297">
        <f>L269</f>
        <v>0</v>
      </c>
    </row>
    <row r="269" spans="1:12" ht="20.25" hidden="1" customHeight="1">
      <c r="A269" s="71">
        <v>3</v>
      </c>
      <c r="B269" s="66">
        <v>2</v>
      </c>
      <c r="C269" s="67">
        <v>2</v>
      </c>
      <c r="D269" s="67">
        <v>1</v>
      </c>
      <c r="E269" s="67">
        <v>1</v>
      </c>
      <c r="F269" s="69"/>
      <c r="G269" s="70" t="s">
        <v>159</v>
      </c>
      <c r="H269" s="27">
        <v>240</v>
      </c>
      <c r="I269" s="297">
        <f>SUM(I270)</f>
        <v>0</v>
      </c>
      <c r="J269" s="296">
        <f t="shared" ref="J269:L269" si="42">SUM(J270)</f>
        <v>0</v>
      </c>
      <c r="K269" s="297">
        <f t="shared" si="42"/>
        <v>0</v>
      </c>
      <c r="L269" s="297">
        <f t="shared" si="42"/>
        <v>0</v>
      </c>
    </row>
    <row r="270" spans="1:12" ht="20.25" hidden="1" customHeight="1">
      <c r="A270" s="71">
        <v>3</v>
      </c>
      <c r="B270" s="66">
        <v>2</v>
      </c>
      <c r="C270" s="67">
        <v>2</v>
      </c>
      <c r="D270" s="67">
        <v>1</v>
      </c>
      <c r="E270" s="67">
        <v>1</v>
      </c>
      <c r="F270" s="69">
        <v>1</v>
      </c>
      <c r="G270" s="70" t="s">
        <v>159</v>
      </c>
      <c r="H270" s="27">
        <v>241</v>
      </c>
      <c r="I270" s="240"/>
      <c r="J270" s="240"/>
      <c r="K270" s="240"/>
      <c r="L270" s="240"/>
    </row>
    <row r="271" spans="1:12" ht="20.25" hidden="1" customHeight="1">
      <c r="A271" s="104">
        <v>3</v>
      </c>
      <c r="B271" s="130">
        <v>2</v>
      </c>
      <c r="C271" s="131">
        <v>2</v>
      </c>
      <c r="D271" s="131">
        <v>1</v>
      </c>
      <c r="E271" s="131">
        <v>2</v>
      </c>
      <c r="F271" s="132"/>
      <c r="G271" s="70" t="s">
        <v>182</v>
      </c>
      <c r="H271" s="27">
        <v>242</v>
      </c>
      <c r="I271" s="297">
        <f>SUM(I272:I273)</f>
        <v>0</v>
      </c>
      <c r="J271" s="296">
        <f t="shared" ref="J271:K271" si="43">SUM(J272:J273)</f>
        <v>0</v>
      </c>
      <c r="K271" s="297">
        <f t="shared" si="43"/>
        <v>0</v>
      </c>
      <c r="L271" s="297">
        <f>SUM(L272:L273)</f>
        <v>0</v>
      </c>
    </row>
    <row r="272" spans="1:12" ht="20.25" hidden="1" customHeight="1">
      <c r="A272" s="104">
        <v>3</v>
      </c>
      <c r="B272" s="130">
        <v>2</v>
      </c>
      <c r="C272" s="131">
        <v>2</v>
      </c>
      <c r="D272" s="131">
        <v>1</v>
      </c>
      <c r="E272" s="131">
        <v>2</v>
      </c>
      <c r="F272" s="132">
        <v>1</v>
      </c>
      <c r="G272" s="70" t="s">
        <v>161</v>
      </c>
      <c r="H272" s="27">
        <v>243</v>
      </c>
      <c r="I272" s="297"/>
      <c r="J272" s="296"/>
      <c r="K272" s="297"/>
      <c r="L272" s="297"/>
    </row>
    <row r="273" spans="1:12" ht="20.25" hidden="1" customHeight="1">
      <c r="A273" s="104">
        <v>3</v>
      </c>
      <c r="B273" s="130">
        <v>2</v>
      </c>
      <c r="C273" s="131">
        <v>2</v>
      </c>
      <c r="D273" s="131">
        <v>1</v>
      </c>
      <c r="E273" s="131">
        <v>2</v>
      </c>
      <c r="F273" s="132">
        <v>2</v>
      </c>
      <c r="G273" s="70" t="s">
        <v>162</v>
      </c>
      <c r="H273" s="27">
        <v>244</v>
      </c>
      <c r="I273" s="240"/>
      <c r="J273" s="246"/>
      <c r="K273" s="240"/>
      <c r="L273" s="246"/>
    </row>
    <row r="274" spans="1:12" ht="20.25" hidden="1" customHeight="1">
      <c r="A274" s="104">
        <v>3</v>
      </c>
      <c r="B274" s="130">
        <v>2</v>
      </c>
      <c r="C274" s="131">
        <v>2</v>
      </c>
      <c r="D274" s="131">
        <v>1</v>
      </c>
      <c r="E274" s="131">
        <v>3</v>
      </c>
      <c r="F274" s="132"/>
      <c r="G274" s="70" t="s">
        <v>163</v>
      </c>
      <c r="H274" s="27">
        <v>245</v>
      </c>
      <c r="I274" s="243">
        <f>SUM(I275:I276)</f>
        <v>0</v>
      </c>
      <c r="J274" s="303">
        <f t="shared" ref="J274:K274" si="44">SUM(J275:J276)</f>
        <v>0</v>
      </c>
      <c r="K274" s="244">
        <f t="shared" si="44"/>
        <v>0</v>
      </c>
      <c r="L274" s="244">
        <f>SUM(L275:L276)</f>
        <v>0</v>
      </c>
    </row>
    <row r="275" spans="1:12" ht="20.25" hidden="1" customHeight="1">
      <c r="A275" s="104">
        <v>3</v>
      </c>
      <c r="B275" s="130">
        <v>2</v>
      </c>
      <c r="C275" s="131">
        <v>2</v>
      </c>
      <c r="D275" s="131">
        <v>1</v>
      </c>
      <c r="E275" s="131">
        <v>3</v>
      </c>
      <c r="F275" s="132">
        <v>1</v>
      </c>
      <c r="G275" s="70" t="s">
        <v>164</v>
      </c>
      <c r="H275" s="27">
        <v>246</v>
      </c>
      <c r="I275" s="297"/>
      <c r="J275" s="297"/>
      <c r="K275" s="297"/>
      <c r="L275" s="297"/>
    </row>
    <row r="276" spans="1:12" ht="20.25" hidden="1" customHeight="1">
      <c r="A276" s="104">
        <v>3</v>
      </c>
      <c r="B276" s="130">
        <v>2</v>
      </c>
      <c r="C276" s="131">
        <v>2</v>
      </c>
      <c r="D276" s="131">
        <v>1</v>
      </c>
      <c r="E276" s="131">
        <v>3</v>
      </c>
      <c r="F276" s="132">
        <v>2</v>
      </c>
      <c r="G276" s="70" t="s">
        <v>183</v>
      </c>
      <c r="H276" s="27">
        <v>247</v>
      </c>
      <c r="I276" s="297"/>
      <c r="J276" s="297"/>
      <c r="K276" s="297"/>
      <c r="L276" s="297"/>
    </row>
    <row r="277" spans="1:12" ht="20.25" hidden="1" customHeight="1">
      <c r="A277" s="71">
        <v>3</v>
      </c>
      <c r="B277" s="66">
        <v>2</v>
      </c>
      <c r="C277" s="67">
        <v>2</v>
      </c>
      <c r="D277" s="67">
        <v>2</v>
      </c>
      <c r="E277" s="67"/>
      <c r="F277" s="69"/>
      <c r="G277" s="70" t="s">
        <v>184</v>
      </c>
      <c r="H277" s="27">
        <v>248</v>
      </c>
      <c r="I277" s="240">
        <f>I278</f>
        <v>0</v>
      </c>
      <c r="J277" s="245">
        <f>J278</f>
        <v>0</v>
      </c>
      <c r="K277" s="246">
        <f>K278</f>
        <v>0</v>
      </c>
      <c r="L277" s="246">
        <f>L278</f>
        <v>0</v>
      </c>
    </row>
    <row r="278" spans="1:12" ht="20.25" hidden="1" customHeight="1">
      <c r="A278" s="66">
        <v>3</v>
      </c>
      <c r="B278" s="67">
        <v>2</v>
      </c>
      <c r="C278" s="62">
        <v>2</v>
      </c>
      <c r="D278" s="62">
        <v>2</v>
      </c>
      <c r="E278" s="62">
        <v>1</v>
      </c>
      <c r="F278" s="65"/>
      <c r="G278" s="70" t="s">
        <v>184</v>
      </c>
      <c r="H278" s="27">
        <v>249</v>
      </c>
      <c r="I278" s="240">
        <f>SUM(I279:I280)</f>
        <v>0</v>
      </c>
      <c r="J278" s="240">
        <f>SUM(J279:J280)</f>
        <v>0</v>
      </c>
      <c r="K278" s="240">
        <f>SUM(K279:K280)</f>
        <v>0</v>
      </c>
      <c r="L278" s="240">
        <f>SUM(L279:L280)</f>
        <v>0</v>
      </c>
    </row>
    <row r="279" spans="1:12" ht="20.25" hidden="1" customHeight="1">
      <c r="A279" s="66">
        <v>3</v>
      </c>
      <c r="B279" s="67">
        <v>2</v>
      </c>
      <c r="C279" s="67">
        <v>2</v>
      </c>
      <c r="D279" s="67">
        <v>2</v>
      </c>
      <c r="E279" s="67">
        <v>1</v>
      </c>
      <c r="F279" s="69">
        <v>1</v>
      </c>
      <c r="G279" s="70" t="s">
        <v>185</v>
      </c>
      <c r="H279" s="27">
        <v>250</v>
      </c>
      <c r="I279" s="297"/>
      <c r="J279" s="297"/>
      <c r="K279" s="297"/>
      <c r="L279" s="297"/>
    </row>
    <row r="280" spans="1:12" ht="20.25" hidden="1" customHeight="1">
      <c r="A280" s="66">
        <v>3</v>
      </c>
      <c r="B280" s="67">
        <v>2</v>
      </c>
      <c r="C280" s="67">
        <v>2</v>
      </c>
      <c r="D280" s="67">
        <v>2</v>
      </c>
      <c r="E280" s="67">
        <v>1</v>
      </c>
      <c r="F280" s="69">
        <v>2</v>
      </c>
      <c r="G280" s="104" t="s">
        <v>186</v>
      </c>
      <c r="H280" s="27">
        <v>251</v>
      </c>
      <c r="I280" s="297"/>
      <c r="J280" s="297"/>
      <c r="K280" s="297"/>
      <c r="L280" s="297"/>
    </row>
    <row r="281" spans="1:12" ht="20.25" hidden="1" customHeight="1">
      <c r="A281" s="66">
        <v>3</v>
      </c>
      <c r="B281" s="67">
        <v>2</v>
      </c>
      <c r="C281" s="67">
        <v>2</v>
      </c>
      <c r="D281" s="67">
        <v>3</v>
      </c>
      <c r="E281" s="67"/>
      <c r="F281" s="69"/>
      <c r="G281" s="70" t="s">
        <v>187</v>
      </c>
      <c r="H281" s="27">
        <v>252</v>
      </c>
      <c r="I281" s="240">
        <f>I282</f>
        <v>0</v>
      </c>
      <c r="J281" s="245">
        <f>J282</f>
        <v>0</v>
      </c>
      <c r="K281" s="246">
        <f>K282</f>
        <v>0</v>
      </c>
      <c r="L281" s="246">
        <f>L282</f>
        <v>0</v>
      </c>
    </row>
    <row r="282" spans="1:12" ht="20.25" hidden="1" customHeight="1">
      <c r="A282" s="64">
        <v>3</v>
      </c>
      <c r="B282" s="67">
        <v>2</v>
      </c>
      <c r="C282" s="67">
        <v>2</v>
      </c>
      <c r="D282" s="67">
        <v>3</v>
      </c>
      <c r="E282" s="67">
        <v>1</v>
      </c>
      <c r="F282" s="69"/>
      <c r="G282" s="70" t="s">
        <v>187</v>
      </c>
      <c r="H282" s="27">
        <v>253</v>
      </c>
      <c r="I282" s="240">
        <f>I283+I284</f>
        <v>0</v>
      </c>
      <c r="J282" s="245">
        <f>J283+J284</f>
        <v>0</v>
      </c>
      <c r="K282" s="246">
        <f>K283+K284</f>
        <v>0</v>
      </c>
      <c r="L282" s="246">
        <f>L283+L284</f>
        <v>0</v>
      </c>
    </row>
    <row r="283" spans="1:12" ht="20.25" hidden="1" customHeight="1">
      <c r="A283" s="64">
        <v>3</v>
      </c>
      <c r="B283" s="67">
        <v>2</v>
      </c>
      <c r="C283" s="67">
        <v>2</v>
      </c>
      <c r="D283" s="67">
        <v>3</v>
      </c>
      <c r="E283" s="67">
        <v>1</v>
      </c>
      <c r="F283" s="69">
        <v>1</v>
      </c>
      <c r="G283" s="70" t="s">
        <v>188</v>
      </c>
      <c r="H283" s="27">
        <v>254</v>
      </c>
      <c r="I283" s="297"/>
      <c r="J283" s="297"/>
      <c r="K283" s="297"/>
      <c r="L283" s="297"/>
    </row>
    <row r="284" spans="1:12" ht="20.25" hidden="1" customHeight="1">
      <c r="A284" s="64">
        <v>3</v>
      </c>
      <c r="B284" s="67">
        <v>2</v>
      </c>
      <c r="C284" s="67">
        <v>2</v>
      </c>
      <c r="D284" s="67">
        <v>3</v>
      </c>
      <c r="E284" s="67">
        <v>1</v>
      </c>
      <c r="F284" s="69">
        <v>2</v>
      </c>
      <c r="G284" s="70" t="s">
        <v>189</v>
      </c>
      <c r="H284" s="27">
        <v>255</v>
      </c>
      <c r="I284" s="297"/>
      <c r="J284" s="297"/>
      <c r="K284" s="297"/>
      <c r="L284" s="297"/>
    </row>
    <row r="285" spans="1:12" ht="20.25" hidden="1" customHeight="1">
      <c r="A285" s="66">
        <v>3</v>
      </c>
      <c r="B285" s="67">
        <v>2</v>
      </c>
      <c r="C285" s="67">
        <v>2</v>
      </c>
      <c r="D285" s="67">
        <v>4</v>
      </c>
      <c r="E285" s="67"/>
      <c r="F285" s="69"/>
      <c r="G285" s="70" t="s">
        <v>190</v>
      </c>
      <c r="H285" s="27">
        <v>256</v>
      </c>
      <c r="I285" s="240">
        <f>I286</f>
        <v>0</v>
      </c>
      <c r="J285" s="245">
        <f>J286</f>
        <v>0</v>
      </c>
      <c r="K285" s="246">
        <f>K286</f>
        <v>0</v>
      </c>
      <c r="L285" s="246">
        <f>L286</f>
        <v>0</v>
      </c>
    </row>
    <row r="286" spans="1:12" ht="20.25" hidden="1" customHeight="1">
      <c r="A286" s="66">
        <v>3</v>
      </c>
      <c r="B286" s="67">
        <v>2</v>
      </c>
      <c r="C286" s="67">
        <v>2</v>
      </c>
      <c r="D286" s="67">
        <v>4</v>
      </c>
      <c r="E286" s="67">
        <v>1</v>
      </c>
      <c r="F286" s="69"/>
      <c r="G286" s="70" t="s">
        <v>190</v>
      </c>
      <c r="H286" s="27">
        <v>257</v>
      </c>
      <c r="I286" s="240">
        <f>SUM(I287:I288)</f>
        <v>0</v>
      </c>
      <c r="J286" s="245">
        <f>SUM(J287:J288)</f>
        <v>0</v>
      </c>
      <c r="K286" s="246">
        <f>SUM(K287:K288)</f>
        <v>0</v>
      </c>
      <c r="L286" s="246">
        <f>SUM(L287:L288)</f>
        <v>0</v>
      </c>
    </row>
    <row r="287" spans="1:12" ht="20.25" hidden="1" customHeight="1">
      <c r="A287" s="66">
        <v>3</v>
      </c>
      <c r="B287" s="67">
        <v>2</v>
      </c>
      <c r="C287" s="67">
        <v>2</v>
      </c>
      <c r="D287" s="67">
        <v>4</v>
      </c>
      <c r="E287" s="67">
        <v>1</v>
      </c>
      <c r="F287" s="69">
        <v>1</v>
      </c>
      <c r="G287" s="70" t="s">
        <v>191</v>
      </c>
      <c r="H287" s="27">
        <v>258</v>
      </c>
      <c r="I287" s="297"/>
      <c r="J287" s="297"/>
      <c r="K287" s="297"/>
      <c r="L287" s="297"/>
    </row>
    <row r="288" spans="1:12" ht="20.25" hidden="1" customHeight="1">
      <c r="A288" s="64">
        <v>3</v>
      </c>
      <c r="B288" s="62">
        <v>2</v>
      </c>
      <c r="C288" s="62">
        <v>2</v>
      </c>
      <c r="D288" s="62">
        <v>4</v>
      </c>
      <c r="E288" s="62">
        <v>1</v>
      </c>
      <c r="F288" s="65">
        <v>2</v>
      </c>
      <c r="G288" s="104" t="s">
        <v>192</v>
      </c>
      <c r="H288" s="27">
        <v>259</v>
      </c>
      <c r="I288" s="240"/>
      <c r="J288" s="247"/>
      <c r="K288" s="246"/>
      <c r="L288" s="246"/>
    </row>
    <row r="289" spans="1:12" ht="20.25" hidden="1" customHeight="1">
      <c r="A289" s="66">
        <v>3</v>
      </c>
      <c r="B289" s="67">
        <v>2</v>
      </c>
      <c r="C289" s="67">
        <v>2</v>
      </c>
      <c r="D289" s="67">
        <v>5</v>
      </c>
      <c r="E289" s="67"/>
      <c r="F289" s="69"/>
      <c r="G289" s="70" t="s">
        <v>193</v>
      </c>
      <c r="H289" s="27">
        <v>260</v>
      </c>
      <c r="I289" s="240">
        <f>I290</f>
        <v>0</v>
      </c>
      <c r="J289" s="247">
        <f t="shared" ref="J289:L290" si="45">J290</f>
        <v>0</v>
      </c>
      <c r="K289" s="246">
        <f t="shared" si="45"/>
        <v>0</v>
      </c>
      <c r="L289" s="246">
        <f t="shared" si="45"/>
        <v>0</v>
      </c>
    </row>
    <row r="290" spans="1:12" ht="20.25" hidden="1" customHeight="1">
      <c r="A290" s="66">
        <v>3</v>
      </c>
      <c r="B290" s="67">
        <v>2</v>
      </c>
      <c r="C290" s="67">
        <v>2</v>
      </c>
      <c r="D290" s="67">
        <v>5</v>
      </c>
      <c r="E290" s="67">
        <v>1</v>
      </c>
      <c r="F290" s="69"/>
      <c r="G290" s="70" t="s">
        <v>193</v>
      </c>
      <c r="H290" s="27">
        <v>261</v>
      </c>
      <c r="I290" s="297">
        <f>I291</f>
        <v>0</v>
      </c>
      <c r="J290" s="297">
        <f t="shared" si="45"/>
        <v>0</v>
      </c>
      <c r="K290" s="297">
        <f t="shared" si="45"/>
        <v>0</v>
      </c>
      <c r="L290" s="297">
        <f t="shared" si="45"/>
        <v>0</v>
      </c>
    </row>
    <row r="291" spans="1:12" ht="20.25" hidden="1" customHeight="1">
      <c r="A291" s="80">
        <v>3</v>
      </c>
      <c r="B291" s="81">
        <v>2</v>
      </c>
      <c r="C291" s="81">
        <v>2</v>
      </c>
      <c r="D291" s="81">
        <v>5</v>
      </c>
      <c r="E291" s="81">
        <v>1</v>
      </c>
      <c r="F291" s="84">
        <v>1</v>
      </c>
      <c r="G291" s="70" t="s">
        <v>193</v>
      </c>
      <c r="H291" s="27">
        <v>262</v>
      </c>
      <c r="I291" s="240"/>
      <c r="J291" s="247"/>
      <c r="K291" s="246"/>
      <c r="L291" s="246"/>
    </row>
    <row r="292" spans="1:12" ht="20.25" hidden="1" customHeight="1">
      <c r="A292" s="66">
        <v>3</v>
      </c>
      <c r="B292" s="67">
        <v>2</v>
      </c>
      <c r="C292" s="67">
        <v>2</v>
      </c>
      <c r="D292" s="67">
        <v>6</v>
      </c>
      <c r="E292" s="67"/>
      <c r="F292" s="69"/>
      <c r="G292" s="70" t="s">
        <v>176</v>
      </c>
      <c r="H292" s="27">
        <v>263</v>
      </c>
      <c r="I292" s="240">
        <f>I293</f>
        <v>0</v>
      </c>
      <c r="J292" s="240">
        <f t="shared" ref="J292:L293" si="46">J293</f>
        <v>0</v>
      </c>
      <c r="K292" s="240">
        <f t="shared" si="46"/>
        <v>0</v>
      </c>
      <c r="L292" s="240">
        <f t="shared" si="46"/>
        <v>0</v>
      </c>
    </row>
    <row r="293" spans="1:12" ht="20.25" hidden="1" customHeight="1">
      <c r="A293" s="66">
        <v>3</v>
      </c>
      <c r="B293" s="67">
        <v>2</v>
      </c>
      <c r="C293" s="67">
        <v>2</v>
      </c>
      <c r="D293" s="67">
        <v>6</v>
      </c>
      <c r="E293" s="67">
        <v>1</v>
      </c>
      <c r="F293" s="69"/>
      <c r="G293" s="68" t="s">
        <v>176</v>
      </c>
      <c r="H293" s="27">
        <v>264</v>
      </c>
      <c r="I293" s="297">
        <f>I294</f>
        <v>0</v>
      </c>
      <c r="J293" s="297">
        <f t="shared" si="46"/>
        <v>0</v>
      </c>
      <c r="K293" s="297">
        <f t="shared" si="46"/>
        <v>0</v>
      </c>
      <c r="L293" s="297">
        <f t="shared" si="46"/>
        <v>0</v>
      </c>
    </row>
    <row r="294" spans="1:12" ht="20.25" hidden="1" customHeight="1">
      <c r="A294" s="66">
        <v>3</v>
      </c>
      <c r="B294" s="126">
        <v>2</v>
      </c>
      <c r="C294" s="126">
        <v>2</v>
      </c>
      <c r="D294" s="67">
        <v>6</v>
      </c>
      <c r="E294" s="126">
        <v>1</v>
      </c>
      <c r="F294" s="134">
        <v>1</v>
      </c>
      <c r="G294" s="127" t="s">
        <v>176</v>
      </c>
      <c r="H294" s="27">
        <v>265</v>
      </c>
      <c r="I294" s="297"/>
      <c r="J294" s="297"/>
      <c r="K294" s="297"/>
      <c r="L294" s="297"/>
    </row>
    <row r="295" spans="1:12" ht="20.25" hidden="1" customHeight="1">
      <c r="A295" s="71">
        <v>3</v>
      </c>
      <c r="B295" s="66">
        <v>2</v>
      </c>
      <c r="C295" s="67">
        <v>2</v>
      </c>
      <c r="D295" s="67">
        <v>7</v>
      </c>
      <c r="E295" s="67"/>
      <c r="F295" s="69"/>
      <c r="G295" s="70" t="s">
        <v>177</v>
      </c>
      <c r="H295" s="27">
        <v>266</v>
      </c>
      <c r="I295" s="240">
        <f>I296</f>
        <v>0</v>
      </c>
      <c r="J295" s="247">
        <f>J296</f>
        <v>0</v>
      </c>
      <c r="K295" s="246">
        <f>K296</f>
        <v>0</v>
      </c>
      <c r="L295" s="246">
        <f>L296</f>
        <v>0</v>
      </c>
    </row>
    <row r="296" spans="1:12" ht="20.25" hidden="1" customHeight="1">
      <c r="A296" s="71">
        <v>3</v>
      </c>
      <c r="B296" s="66">
        <v>2</v>
      </c>
      <c r="C296" s="67">
        <v>2</v>
      </c>
      <c r="D296" s="67">
        <v>7</v>
      </c>
      <c r="E296" s="67">
        <v>1</v>
      </c>
      <c r="F296" s="69"/>
      <c r="G296" s="70" t="s">
        <v>177</v>
      </c>
      <c r="H296" s="27">
        <v>267</v>
      </c>
      <c r="I296" s="240">
        <f>I297+I298</f>
        <v>0</v>
      </c>
      <c r="J296" s="247">
        <f>J297+J298</f>
        <v>0</v>
      </c>
      <c r="K296" s="246">
        <f>K297+K298</f>
        <v>0</v>
      </c>
      <c r="L296" s="246">
        <f>L297+L298</f>
        <v>0</v>
      </c>
    </row>
    <row r="297" spans="1:12" ht="20.25" hidden="1" customHeight="1">
      <c r="A297" s="71">
        <v>3</v>
      </c>
      <c r="B297" s="66">
        <v>2</v>
      </c>
      <c r="C297" s="66">
        <v>2</v>
      </c>
      <c r="D297" s="67">
        <v>7</v>
      </c>
      <c r="E297" s="67">
        <v>1</v>
      </c>
      <c r="F297" s="69">
        <v>1</v>
      </c>
      <c r="G297" s="70" t="s">
        <v>178</v>
      </c>
      <c r="H297" s="27">
        <v>268</v>
      </c>
      <c r="I297" s="240"/>
      <c r="J297" s="240"/>
      <c r="K297" s="240"/>
      <c r="L297" s="240"/>
    </row>
    <row r="298" spans="1:12" ht="20.25" hidden="1" customHeight="1">
      <c r="A298" s="71">
        <v>3</v>
      </c>
      <c r="B298" s="66">
        <v>2</v>
      </c>
      <c r="C298" s="66">
        <v>2</v>
      </c>
      <c r="D298" s="67">
        <v>7</v>
      </c>
      <c r="E298" s="67">
        <v>1</v>
      </c>
      <c r="F298" s="69">
        <v>2</v>
      </c>
      <c r="G298" s="70" t="s">
        <v>179</v>
      </c>
      <c r="H298" s="27">
        <v>269</v>
      </c>
      <c r="I298" s="240"/>
      <c r="J298" s="247"/>
      <c r="K298" s="246"/>
      <c r="L298" s="246"/>
    </row>
    <row r="299" spans="1:12" ht="20.25" hidden="1" customHeight="1">
      <c r="A299" s="72">
        <v>3</v>
      </c>
      <c r="B299" s="72">
        <v>3</v>
      </c>
      <c r="C299" s="60"/>
      <c r="D299" s="105"/>
      <c r="E299" s="105"/>
      <c r="F299" s="106"/>
      <c r="G299" s="110" t="s">
        <v>194</v>
      </c>
      <c r="H299" s="27">
        <v>270</v>
      </c>
      <c r="I299" s="297">
        <f>SUM(I300+I332)</f>
        <v>0</v>
      </c>
      <c r="J299" s="297">
        <f>SUM(J300+J332)</f>
        <v>0</v>
      </c>
      <c r="K299" s="297">
        <f>SUM(K300+K332)</f>
        <v>0</v>
      </c>
      <c r="L299" s="297">
        <f>SUM(L300+L332)</f>
        <v>0</v>
      </c>
    </row>
    <row r="300" spans="1:12" ht="20.25" hidden="1" customHeight="1">
      <c r="A300" s="71">
        <v>3</v>
      </c>
      <c r="B300" s="71">
        <v>3</v>
      </c>
      <c r="C300" s="66">
        <v>1</v>
      </c>
      <c r="D300" s="67"/>
      <c r="E300" s="67"/>
      <c r="F300" s="69"/>
      <c r="G300" s="70" t="s">
        <v>195</v>
      </c>
      <c r="H300" s="27">
        <v>271</v>
      </c>
      <c r="I300" s="240">
        <f>SUM(I301+I310+I314+I318+I322+I325+I328)</f>
        <v>0</v>
      </c>
      <c r="J300" s="240">
        <f>SUM(J301+J310+J314+J318+J322+J325+J328)</f>
        <v>0</v>
      </c>
      <c r="K300" s="240">
        <f>SUM(K301+K310+K314+K318+K322+K325+K328)</f>
        <v>0</v>
      </c>
      <c r="L300" s="240">
        <f>SUM(L301+L310+L314+L318+L322+L325+L328)</f>
        <v>0</v>
      </c>
    </row>
    <row r="301" spans="1:12" ht="20.25" hidden="1" customHeight="1">
      <c r="A301" s="71">
        <v>3</v>
      </c>
      <c r="B301" s="71">
        <v>3</v>
      </c>
      <c r="C301" s="66">
        <v>1</v>
      </c>
      <c r="D301" s="67">
        <v>1</v>
      </c>
      <c r="E301" s="67"/>
      <c r="F301" s="69"/>
      <c r="G301" s="70" t="s">
        <v>181</v>
      </c>
      <c r="H301" s="27">
        <v>272</v>
      </c>
      <c r="I301" s="297">
        <f>SUM(I302+I304+I307)</f>
        <v>0</v>
      </c>
      <c r="J301" s="297">
        <f>SUM(J302+J304+J307)</f>
        <v>0</v>
      </c>
      <c r="K301" s="297">
        <f t="shared" ref="K301:L301" si="47">SUM(K302+K304+K307)</f>
        <v>0</v>
      </c>
      <c r="L301" s="297">
        <f t="shared" si="47"/>
        <v>0</v>
      </c>
    </row>
    <row r="302" spans="1:12" ht="20.25" hidden="1" customHeight="1">
      <c r="A302" s="71">
        <v>3</v>
      </c>
      <c r="B302" s="71">
        <v>3</v>
      </c>
      <c r="C302" s="66">
        <v>1</v>
      </c>
      <c r="D302" s="67">
        <v>1</v>
      </c>
      <c r="E302" s="67">
        <v>1</v>
      </c>
      <c r="F302" s="69"/>
      <c r="G302" s="70" t="s">
        <v>159</v>
      </c>
      <c r="H302" s="27">
        <v>273</v>
      </c>
      <c r="I302" s="297">
        <f>SUM(I303:I303)</f>
        <v>0</v>
      </c>
      <c r="J302" s="297">
        <f>SUM(J303:J303)</f>
        <v>0</v>
      </c>
      <c r="K302" s="297">
        <f>SUM(K303:K303)</f>
        <v>0</v>
      </c>
      <c r="L302" s="297">
        <f>SUM(L303:L303)</f>
        <v>0</v>
      </c>
    </row>
    <row r="303" spans="1:12" ht="20.25" hidden="1" customHeight="1">
      <c r="A303" s="71">
        <v>3</v>
      </c>
      <c r="B303" s="71">
        <v>3</v>
      </c>
      <c r="C303" s="66">
        <v>1</v>
      </c>
      <c r="D303" s="67">
        <v>1</v>
      </c>
      <c r="E303" s="67">
        <v>1</v>
      </c>
      <c r="F303" s="69">
        <v>1</v>
      </c>
      <c r="G303" s="70" t="s">
        <v>159</v>
      </c>
      <c r="H303" s="27">
        <v>274</v>
      </c>
      <c r="I303" s="240"/>
      <c r="J303" s="240"/>
      <c r="K303" s="240"/>
      <c r="L303" s="240"/>
    </row>
    <row r="304" spans="1:12" ht="20.25" hidden="1" customHeight="1">
      <c r="A304" s="104">
        <v>3</v>
      </c>
      <c r="B304" s="104">
        <v>3</v>
      </c>
      <c r="C304" s="130">
        <v>1</v>
      </c>
      <c r="D304" s="131">
        <v>1</v>
      </c>
      <c r="E304" s="131">
        <v>2</v>
      </c>
      <c r="F304" s="132"/>
      <c r="G304" s="70" t="s">
        <v>182</v>
      </c>
      <c r="H304" s="27">
        <v>275</v>
      </c>
      <c r="I304" s="297">
        <f>SUM(I305:I306)</f>
        <v>0</v>
      </c>
      <c r="J304" s="297">
        <f>SUM(J305:J306)</f>
        <v>0</v>
      </c>
      <c r="K304" s="297">
        <f t="shared" ref="K304:L304" si="48">SUM(K305:K306)</f>
        <v>0</v>
      </c>
      <c r="L304" s="297">
        <f t="shared" si="48"/>
        <v>0</v>
      </c>
    </row>
    <row r="305" spans="1:12" ht="20.25" hidden="1" customHeight="1">
      <c r="A305" s="104">
        <v>3</v>
      </c>
      <c r="B305" s="104">
        <v>3</v>
      </c>
      <c r="C305" s="130">
        <v>1</v>
      </c>
      <c r="D305" s="131">
        <v>1</v>
      </c>
      <c r="E305" s="131">
        <v>2</v>
      </c>
      <c r="F305" s="132">
        <v>1</v>
      </c>
      <c r="G305" s="70" t="s">
        <v>161</v>
      </c>
      <c r="H305" s="27">
        <v>276</v>
      </c>
      <c r="I305" s="297"/>
      <c r="J305" s="297"/>
      <c r="K305" s="297"/>
      <c r="L305" s="297"/>
    </row>
    <row r="306" spans="1:12" ht="20.25" hidden="1" customHeight="1">
      <c r="A306" s="104">
        <v>3</v>
      </c>
      <c r="B306" s="104">
        <v>3</v>
      </c>
      <c r="C306" s="130">
        <v>1</v>
      </c>
      <c r="D306" s="131">
        <v>1</v>
      </c>
      <c r="E306" s="131">
        <v>2</v>
      </c>
      <c r="F306" s="132">
        <v>2</v>
      </c>
      <c r="G306" s="70" t="s">
        <v>162</v>
      </c>
      <c r="H306" s="27">
        <v>277</v>
      </c>
      <c r="I306" s="240"/>
      <c r="J306" s="247"/>
      <c r="K306" s="246"/>
      <c r="L306" s="246"/>
    </row>
    <row r="307" spans="1:12" ht="20.25" hidden="1" customHeight="1">
      <c r="A307" s="104">
        <v>3</v>
      </c>
      <c r="B307" s="104">
        <v>3</v>
      </c>
      <c r="C307" s="130">
        <v>1</v>
      </c>
      <c r="D307" s="131">
        <v>1</v>
      </c>
      <c r="E307" s="131">
        <v>3</v>
      </c>
      <c r="F307" s="132"/>
      <c r="G307" s="70" t="s">
        <v>163</v>
      </c>
      <c r="H307" s="27">
        <v>278</v>
      </c>
      <c r="I307" s="243">
        <f>SUM(I308:I309)</f>
        <v>0</v>
      </c>
      <c r="J307" s="320">
        <f>SUM(J308:J309)</f>
        <v>0</v>
      </c>
      <c r="K307" s="244">
        <f t="shared" ref="K307:L307" si="49">SUM(K308:K309)</f>
        <v>0</v>
      </c>
      <c r="L307" s="244">
        <f t="shared" si="49"/>
        <v>0</v>
      </c>
    </row>
    <row r="308" spans="1:12" ht="20.25" hidden="1" customHeight="1">
      <c r="A308" s="104">
        <v>3</v>
      </c>
      <c r="B308" s="104">
        <v>3</v>
      </c>
      <c r="C308" s="130">
        <v>1</v>
      </c>
      <c r="D308" s="131">
        <v>1</v>
      </c>
      <c r="E308" s="131">
        <v>3</v>
      </c>
      <c r="F308" s="132">
        <v>1</v>
      </c>
      <c r="G308" s="70" t="s">
        <v>196</v>
      </c>
      <c r="H308" s="27">
        <v>279</v>
      </c>
      <c r="I308" s="297"/>
      <c r="J308" s="297"/>
      <c r="K308" s="297"/>
      <c r="L308" s="297"/>
    </row>
    <row r="309" spans="1:12" ht="20.25" hidden="1" customHeight="1">
      <c r="A309" s="104">
        <v>3</v>
      </c>
      <c r="B309" s="104">
        <v>3</v>
      </c>
      <c r="C309" s="130">
        <v>1</v>
      </c>
      <c r="D309" s="131">
        <v>1</v>
      </c>
      <c r="E309" s="131">
        <v>3</v>
      </c>
      <c r="F309" s="132">
        <v>2</v>
      </c>
      <c r="G309" s="70" t="s">
        <v>183</v>
      </c>
      <c r="H309" s="27">
        <v>280</v>
      </c>
      <c r="I309" s="297"/>
      <c r="J309" s="297"/>
      <c r="K309" s="297"/>
      <c r="L309" s="297"/>
    </row>
    <row r="310" spans="1:12" ht="20.25" hidden="1" customHeight="1">
      <c r="A310" s="124">
        <v>3</v>
      </c>
      <c r="B310" s="64">
        <v>3</v>
      </c>
      <c r="C310" s="66">
        <v>1</v>
      </c>
      <c r="D310" s="67">
        <v>2</v>
      </c>
      <c r="E310" s="67"/>
      <c r="F310" s="69"/>
      <c r="G310" s="68" t="s">
        <v>197</v>
      </c>
      <c r="H310" s="27">
        <v>281</v>
      </c>
      <c r="I310" s="240">
        <f>I311</f>
        <v>0</v>
      </c>
      <c r="J310" s="247">
        <f>J311</f>
        <v>0</v>
      </c>
      <c r="K310" s="246">
        <f>K311</f>
        <v>0</v>
      </c>
      <c r="L310" s="246">
        <f>L311</f>
        <v>0</v>
      </c>
    </row>
    <row r="311" spans="1:12" ht="20.25" hidden="1" customHeight="1">
      <c r="A311" s="124">
        <v>3</v>
      </c>
      <c r="B311" s="124">
        <v>3</v>
      </c>
      <c r="C311" s="64">
        <v>1</v>
      </c>
      <c r="D311" s="62">
        <v>2</v>
      </c>
      <c r="E311" s="62">
        <v>1</v>
      </c>
      <c r="F311" s="65"/>
      <c r="G311" s="68" t="s">
        <v>197</v>
      </c>
      <c r="H311" s="27">
        <v>282</v>
      </c>
      <c r="I311" s="246">
        <f>SUM(I312:I313)</f>
        <v>0</v>
      </c>
      <c r="J311" s="246">
        <f>SUM(J312:J313)</f>
        <v>0</v>
      </c>
      <c r="K311" s="246">
        <f>SUM(K312:K313)</f>
        <v>0</v>
      </c>
      <c r="L311" s="246">
        <f>SUM(L312:L313)</f>
        <v>0</v>
      </c>
    </row>
    <row r="312" spans="1:12" ht="20.25" hidden="1" customHeight="1">
      <c r="A312" s="71">
        <v>3</v>
      </c>
      <c r="B312" s="71">
        <v>3</v>
      </c>
      <c r="C312" s="66">
        <v>1</v>
      </c>
      <c r="D312" s="67">
        <v>2</v>
      </c>
      <c r="E312" s="67">
        <v>1</v>
      </c>
      <c r="F312" s="69">
        <v>1</v>
      </c>
      <c r="G312" s="70" t="s">
        <v>198</v>
      </c>
      <c r="H312" s="27">
        <v>283</v>
      </c>
      <c r="I312" s="318"/>
      <c r="J312" s="318"/>
      <c r="K312" s="318"/>
      <c r="L312" s="321"/>
    </row>
    <row r="313" spans="1:12" ht="20.25" hidden="1" customHeight="1">
      <c r="A313" s="74">
        <v>3</v>
      </c>
      <c r="B313" s="133">
        <v>3</v>
      </c>
      <c r="C313" s="125">
        <v>1</v>
      </c>
      <c r="D313" s="126">
        <v>2</v>
      </c>
      <c r="E313" s="126">
        <v>1</v>
      </c>
      <c r="F313" s="134">
        <v>2</v>
      </c>
      <c r="G313" s="129" t="s">
        <v>199</v>
      </c>
      <c r="H313" s="27">
        <v>284</v>
      </c>
      <c r="I313" s="297"/>
      <c r="J313" s="297"/>
      <c r="K313" s="297"/>
      <c r="L313" s="297"/>
    </row>
    <row r="314" spans="1:12" ht="20.25" hidden="1" customHeight="1">
      <c r="A314" s="66">
        <v>3</v>
      </c>
      <c r="B314" s="68">
        <v>3</v>
      </c>
      <c r="C314" s="66">
        <v>1</v>
      </c>
      <c r="D314" s="67">
        <v>3</v>
      </c>
      <c r="E314" s="67"/>
      <c r="F314" s="69"/>
      <c r="G314" s="70" t="s">
        <v>200</v>
      </c>
      <c r="H314" s="27">
        <v>285</v>
      </c>
      <c r="I314" s="240">
        <f>I315</f>
        <v>0</v>
      </c>
      <c r="J314" s="247">
        <f>J315</f>
        <v>0</v>
      </c>
      <c r="K314" s="246">
        <f>K315</f>
        <v>0</v>
      </c>
      <c r="L314" s="246">
        <f>L315</f>
        <v>0</v>
      </c>
    </row>
    <row r="315" spans="1:12" ht="20.25" hidden="1" customHeight="1">
      <c r="A315" s="66">
        <v>3</v>
      </c>
      <c r="B315" s="127">
        <v>3</v>
      </c>
      <c r="C315" s="125">
        <v>1</v>
      </c>
      <c r="D315" s="126">
        <v>3</v>
      </c>
      <c r="E315" s="126">
        <v>1</v>
      </c>
      <c r="F315" s="134"/>
      <c r="G315" s="70" t="s">
        <v>200</v>
      </c>
      <c r="H315" s="27">
        <v>286</v>
      </c>
      <c r="I315" s="240">
        <f>I316+I317</f>
        <v>0</v>
      </c>
      <c r="J315" s="240">
        <f>J316+J317</f>
        <v>0</v>
      </c>
      <c r="K315" s="240">
        <f>K316+K317</f>
        <v>0</v>
      </c>
      <c r="L315" s="240">
        <f>L316+L317</f>
        <v>0</v>
      </c>
    </row>
    <row r="316" spans="1:12" ht="20.25" hidden="1" customHeight="1">
      <c r="A316" s="66">
        <v>3</v>
      </c>
      <c r="B316" s="68">
        <v>3</v>
      </c>
      <c r="C316" s="66">
        <v>1</v>
      </c>
      <c r="D316" s="67">
        <v>3</v>
      </c>
      <c r="E316" s="67">
        <v>1</v>
      </c>
      <c r="F316" s="69">
        <v>1</v>
      </c>
      <c r="G316" s="70" t="s">
        <v>201</v>
      </c>
      <c r="H316" s="27">
        <v>287</v>
      </c>
      <c r="I316" s="296"/>
      <c r="J316" s="297"/>
      <c r="K316" s="297"/>
      <c r="L316" s="296"/>
    </row>
    <row r="317" spans="1:12" ht="20.25" hidden="1" customHeight="1">
      <c r="A317" s="66">
        <v>3</v>
      </c>
      <c r="B317" s="68">
        <v>3</v>
      </c>
      <c r="C317" s="66">
        <v>1</v>
      </c>
      <c r="D317" s="67">
        <v>3</v>
      </c>
      <c r="E317" s="67">
        <v>1</v>
      </c>
      <c r="F317" s="69">
        <v>2</v>
      </c>
      <c r="G317" s="70" t="s">
        <v>202</v>
      </c>
      <c r="H317" s="27">
        <v>288</v>
      </c>
      <c r="I317" s="297"/>
      <c r="J317" s="318"/>
      <c r="K317" s="318"/>
      <c r="L317" s="321"/>
    </row>
    <row r="318" spans="1:12" ht="20.25" hidden="1" customHeight="1">
      <c r="A318" s="66">
        <v>3</v>
      </c>
      <c r="B318" s="68">
        <v>3</v>
      </c>
      <c r="C318" s="66">
        <v>1</v>
      </c>
      <c r="D318" s="67">
        <v>4</v>
      </c>
      <c r="E318" s="67"/>
      <c r="F318" s="69"/>
      <c r="G318" s="70" t="s">
        <v>203</v>
      </c>
      <c r="H318" s="27">
        <v>289</v>
      </c>
      <c r="I318" s="244">
        <f>I319</f>
        <v>0</v>
      </c>
      <c r="J318" s="247">
        <f>J319</f>
        <v>0</v>
      </c>
      <c r="K318" s="246">
        <f>K319</f>
        <v>0</v>
      </c>
      <c r="L318" s="246">
        <f>L319</f>
        <v>0</v>
      </c>
    </row>
    <row r="319" spans="1:12" ht="20.25" hidden="1" customHeight="1">
      <c r="A319" s="71">
        <v>3</v>
      </c>
      <c r="B319" s="66">
        <v>3</v>
      </c>
      <c r="C319" s="67">
        <v>1</v>
      </c>
      <c r="D319" s="67">
        <v>4</v>
      </c>
      <c r="E319" s="67">
        <v>1</v>
      </c>
      <c r="F319" s="69"/>
      <c r="G319" s="70" t="s">
        <v>203</v>
      </c>
      <c r="H319" s="27">
        <v>290</v>
      </c>
      <c r="I319" s="246">
        <f>SUM(I320:I321)</f>
        <v>0</v>
      </c>
      <c r="J319" s="320">
        <f>SUM(J320:J321)</f>
        <v>0</v>
      </c>
      <c r="K319" s="244">
        <f>SUM(K320:K321)</f>
        <v>0</v>
      </c>
      <c r="L319" s="244">
        <f>SUM(L320:L321)</f>
        <v>0</v>
      </c>
    </row>
    <row r="320" spans="1:12" ht="20.25" hidden="1" customHeight="1">
      <c r="A320" s="71">
        <v>3</v>
      </c>
      <c r="B320" s="66">
        <v>3</v>
      </c>
      <c r="C320" s="67">
        <v>1</v>
      </c>
      <c r="D320" s="67">
        <v>4</v>
      </c>
      <c r="E320" s="67">
        <v>1</v>
      </c>
      <c r="F320" s="69">
        <v>1</v>
      </c>
      <c r="G320" s="70" t="s">
        <v>204</v>
      </c>
      <c r="H320" s="27">
        <v>291</v>
      </c>
      <c r="I320" s="297"/>
      <c r="J320" s="318"/>
      <c r="K320" s="318"/>
      <c r="L320" s="321"/>
    </row>
    <row r="321" spans="1:12" ht="20.25" hidden="1" customHeight="1">
      <c r="A321" s="80">
        <v>3</v>
      </c>
      <c r="B321" s="81">
        <v>3</v>
      </c>
      <c r="C321" s="81">
        <v>1</v>
      </c>
      <c r="D321" s="81">
        <v>4</v>
      </c>
      <c r="E321" s="81">
        <v>1</v>
      </c>
      <c r="F321" s="84">
        <v>2</v>
      </c>
      <c r="G321" s="94" t="s">
        <v>205</v>
      </c>
      <c r="H321" s="27">
        <v>292</v>
      </c>
      <c r="I321" s="246"/>
      <c r="J321" s="247"/>
      <c r="K321" s="246"/>
      <c r="L321" s="246"/>
    </row>
    <row r="322" spans="1:12" ht="20.25" hidden="1" customHeight="1">
      <c r="A322" s="66">
        <v>3</v>
      </c>
      <c r="B322" s="67">
        <v>3</v>
      </c>
      <c r="C322" s="67">
        <v>1</v>
      </c>
      <c r="D322" s="67">
        <v>5</v>
      </c>
      <c r="E322" s="67"/>
      <c r="F322" s="69"/>
      <c r="G322" s="70" t="s">
        <v>206</v>
      </c>
      <c r="H322" s="27">
        <v>293</v>
      </c>
      <c r="I322" s="240">
        <f>I323</f>
        <v>0</v>
      </c>
      <c r="J322" s="247">
        <f t="shared" ref="J322:L323" si="50">J323</f>
        <v>0</v>
      </c>
      <c r="K322" s="246">
        <f t="shared" si="50"/>
        <v>0</v>
      </c>
      <c r="L322" s="246">
        <f t="shared" si="50"/>
        <v>0</v>
      </c>
    </row>
    <row r="323" spans="1:12" ht="20.25" hidden="1" customHeight="1">
      <c r="A323" s="64">
        <v>3</v>
      </c>
      <c r="B323" s="126">
        <v>3</v>
      </c>
      <c r="C323" s="126">
        <v>1</v>
      </c>
      <c r="D323" s="126">
        <v>5</v>
      </c>
      <c r="E323" s="126">
        <v>1</v>
      </c>
      <c r="F323" s="134"/>
      <c r="G323" s="70" t="s">
        <v>206</v>
      </c>
      <c r="H323" s="27">
        <v>294</v>
      </c>
      <c r="I323" s="318">
        <f>I324</f>
        <v>0</v>
      </c>
      <c r="J323" s="318">
        <f t="shared" si="50"/>
        <v>0</v>
      </c>
      <c r="K323" s="318">
        <f t="shared" si="50"/>
        <v>0</v>
      </c>
      <c r="L323" s="321">
        <f t="shared" si="50"/>
        <v>0</v>
      </c>
    </row>
    <row r="324" spans="1:12" ht="20.25" hidden="1" customHeight="1">
      <c r="A324" s="66">
        <v>3</v>
      </c>
      <c r="B324" s="67">
        <v>3</v>
      </c>
      <c r="C324" s="67">
        <v>1</v>
      </c>
      <c r="D324" s="67">
        <v>5</v>
      </c>
      <c r="E324" s="67">
        <v>1</v>
      </c>
      <c r="F324" s="69">
        <v>1</v>
      </c>
      <c r="G324" s="70" t="s">
        <v>207</v>
      </c>
      <c r="H324" s="27">
        <v>295</v>
      </c>
      <c r="I324" s="240"/>
      <c r="J324" s="247"/>
      <c r="K324" s="246"/>
      <c r="L324" s="246"/>
    </row>
    <row r="325" spans="1:12" ht="20.25" hidden="1" customHeight="1">
      <c r="A325" s="66">
        <v>3</v>
      </c>
      <c r="B325" s="67">
        <v>3</v>
      </c>
      <c r="C325" s="67">
        <v>1</v>
      </c>
      <c r="D325" s="67">
        <v>6</v>
      </c>
      <c r="E325" s="67"/>
      <c r="F325" s="69"/>
      <c r="G325" s="68" t="s">
        <v>176</v>
      </c>
      <c r="H325" s="27">
        <v>296</v>
      </c>
      <c r="I325" s="240">
        <f>I326</f>
        <v>0</v>
      </c>
      <c r="J325" s="240">
        <f t="shared" ref="J325:L326" si="51">J326</f>
        <v>0</v>
      </c>
      <c r="K325" s="240">
        <f t="shared" si="51"/>
        <v>0</v>
      </c>
      <c r="L325" s="240">
        <f t="shared" si="51"/>
        <v>0</v>
      </c>
    </row>
    <row r="326" spans="1:12" ht="20.25" hidden="1" customHeight="1">
      <c r="A326" s="66">
        <v>3</v>
      </c>
      <c r="B326" s="67">
        <v>3</v>
      </c>
      <c r="C326" s="67">
        <v>1</v>
      </c>
      <c r="D326" s="67">
        <v>6</v>
      </c>
      <c r="E326" s="67">
        <v>1</v>
      </c>
      <c r="F326" s="69"/>
      <c r="G326" s="68" t="s">
        <v>176</v>
      </c>
      <c r="H326" s="27">
        <v>297</v>
      </c>
      <c r="I326" s="318">
        <f>I327</f>
        <v>0</v>
      </c>
      <c r="J326" s="318">
        <f t="shared" si="51"/>
        <v>0</v>
      </c>
      <c r="K326" s="318">
        <f t="shared" si="51"/>
        <v>0</v>
      </c>
      <c r="L326" s="321">
        <f t="shared" si="51"/>
        <v>0</v>
      </c>
    </row>
    <row r="327" spans="1:12" ht="20.25" hidden="1" customHeight="1">
      <c r="A327" s="66">
        <v>3</v>
      </c>
      <c r="B327" s="67">
        <v>3</v>
      </c>
      <c r="C327" s="67">
        <v>1</v>
      </c>
      <c r="D327" s="67">
        <v>6</v>
      </c>
      <c r="E327" s="67">
        <v>1</v>
      </c>
      <c r="F327" s="69">
        <v>1</v>
      </c>
      <c r="G327" s="68" t="s">
        <v>176</v>
      </c>
      <c r="H327" s="27">
        <v>298</v>
      </c>
      <c r="I327" s="297"/>
      <c r="J327" s="297"/>
      <c r="K327" s="297"/>
      <c r="L327" s="297"/>
    </row>
    <row r="328" spans="1:12" ht="20.25" hidden="1" customHeight="1">
      <c r="A328" s="66">
        <v>3</v>
      </c>
      <c r="B328" s="67">
        <v>3</v>
      </c>
      <c r="C328" s="67">
        <v>1</v>
      </c>
      <c r="D328" s="67">
        <v>7</v>
      </c>
      <c r="E328" s="67"/>
      <c r="F328" s="69"/>
      <c r="G328" s="70" t="s">
        <v>208</v>
      </c>
      <c r="H328" s="27">
        <v>299</v>
      </c>
      <c r="I328" s="240">
        <f>I329</f>
        <v>0</v>
      </c>
      <c r="J328" s="247">
        <f>J329</f>
        <v>0</v>
      </c>
      <c r="K328" s="246">
        <f>K329</f>
        <v>0</v>
      </c>
      <c r="L328" s="246">
        <f>L329</f>
        <v>0</v>
      </c>
    </row>
    <row r="329" spans="1:12" ht="20.25" hidden="1" customHeight="1">
      <c r="A329" s="66">
        <v>3</v>
      </c>
      <c r="B329" s="67">
        <v>3</v>
      </c>
      <c r="C329" s="67">
        <v>1</v>
      </c>
      <c r="D329" s="67">
        <v>7</v>
      </c>
      <c r="E329" s="67">
        <v>1</v>
      </c>
      <c r="F329" s="69"/>
      <c r="G329" s="70" t="s">
        <v>208</v>
      </c>
      <c r="H329" s="27">
        <v>300</v>
      </c>
      <c r="I329" s="240">
        <f>I330+I331</f>
        <v>0</v>
      </c>
      <c r="J329" s="247">
        <f>J330+J331</f>
        <v>0</v>
      </c>
      <c r="K329" s="246">
        <f>K330+K331</f>
        <v>0</v>
      </c>
      <c r="L329" s="246">
        <f>L330+L331</f>
        <v>0</v>
      </c>
    </row>
    <row r="330" spans="1:12" ht="20.25" hidden="1" customHeight="1">
      <c r="A330" s="66">
        <v>3</v>
      </c>
      <c r="B330" s="67">
        <v>3</v>
      </c>
      <c r="C330" s="67">
        <v>1</v>
      </c>
      <c r="D330" s="67">
        <v>7</v>
      </c>
      <c r="E330" s="67">
        <v>1</v>
      </c>
      <c r="F330" s="69">
        <v>1</v>
      </c>
      <c r="G330" s="70" t="s">
        <v>209</v>
      </c>
      <c r="H330" s="27">
        <v>301</v>
      </c>
      <c r="I330" s="240"/>
      <c r="J330" s="240"/>
      <c r="K330" s="240"/>
      <c r="L330" s="240"/>
    </row>
    <row r="331" spans="1:12" ht="20.25" hidden="1" customHeight="1">
      <c r="A331" s="66">
        <v>3</v>
      </c>
      <c r="B331" s="67">
        <v>3</v>
      </c>
      <c r="C331" s="67">
        <v>1</v>
      </c>
      <c r="D331" s="67">
        <v>7</v>
      </c>
      <c r="E331" s="67">
        <v>1</v>
      </c>
      <c r="F331" s="69">
        <v>2</v>
      </c>
      <c r="G331" s="70" t="s">
        <v>210</v>
      </c>
      <c r="H331" s="27">
        <v>302</v>
      </c>
      <c r="I331" s="318"/>
      <c r="J331" s="318"/>
      <c r="K331" s="318"/>
      <c r="L331" s="321"/>
    </row>
    <row r="332" spans="1:12" ht="20.25" hidden="1" customHeight="1">
      <c r="A332" s="66">
        <v>3</v>
      </c>
      <c r="B332" s="67">
        <v>3</v>
      </c>
      <c r="C332" s="67">
        <v>2</v>
      </c>
      <c r="D332" s="67"/>
      <c r="E332" s="67"/>
      <c r="F332" s="69"/>
      <c r="G332" s="70" t="s">
        <v>211</v>
      </c>
      <c r="H332" s="27">
        <v>303</v>
      </c>
      <c r="I332" s="240">
        <f>SUM(I333+I342+I346+I350+I354+I357+I360)</f>
        <v>0</v>
      </c>
      <c r="J332" s="240">
        <f>SUM(J333+J342+J346+J350+J354+J357+J360)</f>
        <v>0</v>
      </c>
      <c r="K332" s="240">
        <f>SUM(K333+K342+K346+K350+K354+K357+K360)</f>
        <v>0</v>
      </c>
      <c r="L332" s="240">
        <f>SUM(L333+L342+L346+L350+L354+L357+L360)</f>
        <v>0</v>
      </c>
    </row>
    <row r="333" spans="1:12" ht="20.25" hidden="1" customHeight="1">
      <c r="A333" s="66">
        <v>3</v>
      </c>
      <c r="B333" s="67">
        <v>3</v>
      </c>
      <c r="C333" s="67">
        <v>2</v>
      </c>
      <c r="D333" s="67">
        <v>1</v>
      </c>
      <c r="E333" s="67"/>
      <c r="F333" s="69"/>
      <c r="G333" s="70" t="s">
        <v>158</v>
      </c>
      <c r="H333" s="27">
        <v>304</v>
      </c>
      <c r="I333" s="318">
        <f>I334</f>
        <v>0</v>
      </c>
      <c r="J333" s="318">
        <f>J334</f>
        <v>0</v>
      </c>
      <c r="K333" s="318">
        <f>K334</f>
        <v>0</v>
      </c>
      <c r="L333" s="321">
        <f>L334</f>
        <v>0</v>
      </c>
    </row>
    <row r="334" spans="1:12" ht="20.25" hidden="1" customHeight="1">
      <c r="A334" s="71">
        <v>3</v>
      </c>
      <c r="B334" s="66">
        <v>3</v>
      </c>
      <c r="C334" s="67">
        <v>2</v>
      </c>
      <c r="D334" s="68">
        <v>1</v>
      </c>
      <c r="E334" s="66">
        <v>1</v>
      </c>
      <c r="F334" s="69"/>
      <c r="G334" s="70" t="s">
        <v>158</v>
      </c>
      <c r="H334" s="27">
        <v>305</v>
      </c>
      <c r="I334" s="297">
        <f>SUM(I335:I335)</f>
        <v>0</v>
      </c>
      <c r="J334" s="297">
        <f t="shared" ref="J334:L334" si="52">SUM(J335:J335)</f>
        <v>0</v>
      </c>
      <c r="K334" s="297">
        <f t="shared" si="52"/>
        <v>0</v>
      </c>
      <c r="L334" s="297">
        <f t="shared" si="52"/>
        <v>0</v>
      </c>
    </row>
    <row r="335" spans="1:12" ht="20.25" hidden="1" customHeight="1">
      <c r="A335" s="71">
        <v>3</v>
      </c>
      <c r="B335" s="66">
        <v>3</v>
      </c>
      <c r="C335" s="67">
        <v>2</v>
      </c>
      <c r="D335" s="68">
        <v>1</v>
      </c>
      <c r="E335" s="66">
        <v>1</v>
      </c>
      <c r="F335" s="69">
        <v>1</v>
      </c>
      <c r="G335" s="70" t="s">
        <v>159</v>
      </c>
      <c r="H335" s="27">
        <v>306</v>
      </c>
      <c r="I335" s="240"/>
      <c r="J335" s="240"/>
      <c r="K335" s="240"/>
      <c r="L335" s="240"/>
    </row>
    <row r="336" spans="1:12" ht="20.25" hidden="1" customHeight="1">
      <c r="A336" s="104">
        <v>3</v>
      </c>
      <c r="B336" s="130">
        <v>3</v>
      </c>
      <c r="C336" s="131">
        <v>2</v>
      </c>
      <c r="D336" s="70">
        <v>1</v>
      </c>
      <c r="E336" s="130">
        <v>2</v>
      </c>
      <c r="F336" s="132"/>
      <c r="G336" s="129" t="s">
        <v>182</v>
      </c>
      <c r="H336" s="27">
        <v>307</v>
      </c>
      <c r="I336" s="297">
        <f>SUM(I337:I338)</f>
        <v>0</v>
      </c>
      <c r="J336" s="297">
        <f t="shared" ref="J336:L336" si="53">SUM(J337:J338)</f>
        <v>0</v>
      </c>
      <c r="K336" s="297">
        <f t="shared" si="53"/>
        <v>0</v>
      </c>
      <c r="L336" s="297">
        <f t="shared" si="53"/>
        <v>0</v>
      </c>
    </row>
    <row r="337" spans="1:12" ht="20.25" hidden="1" customHeight="1">
      <c r="A337" s="104">
        <v>3</v>
      </c>
      <c r="B337" s="130">
        <v>3</v>
      </c>
      <c r="C337" s="131">
        <v>2</v>
      </c>
      <c r="D337" s="70">
        <v>1</v>
      </c>
      <c r="E337" s="130">
        <v>2</v>
      </c>
      <c r="F337" s="132">
        <v>1</v>
      </c>
      <c r="G337" s="129" t="s">
        <v>161</v>
      </c>
      <c r="H337" s="27">
        <v>308</v>
      </c>
      <c r="I337" s="300"/>
      <c r="J337" s="322"/>
      <c r="K337" s="300"/>
      <c r="L337" s="300"/>
    </row>
    <row r="338" spans="1:12" ht="20.25" hidden="1" customHeight="1">
      <c r="A338" s="104">
        <v>3</v>
      </c>
      <c r="B338" s="130">
        <v>3</v>
      </c>
      <c r="C338" s="131">
        <v>2</v>
      </c>
      <c r="D338" s="70">
        <v>1</v>
      </c>
      <c r="E338" s="130">
        <v>2</v>
      </c>
      <c r="F338" s="132">
        <v>2</v>
      </c>
      <c r="G338" s="129" t="s">
        <v>162</v>
      </c>
      <c r="H338" s="27">
        <v>309</v>
      </c>
      <c r="I338" s="298"/>
      <c r="J338" s="323"/>
      <c r="K338" s="299"/>
      <c r="L338" s="299"/>
    </row>
    <row r="339" spans="1:12" ht="20.25" hidden="1" customHeight="1">
      <c r="A339" s="104">
        <v>3</v>
      </c>
      <c r="B339" s="130">
        <v>3</v>
      </c>
      <c r="C339" s="131">
        <v>2</v>
      </c>
      <c r="D339" s="70">
        <v>1</v>
      </c>
      <c r="E339" s="130">
        <v>3</v>
      </c>
      <c r="F339" s="132"/>
      <c r="G339" s="129" t="s">
        <v>163</v>
      </c>
      <c r="H339" s="27">
        <v>310</v>
      </c>
      <c r="I339" s="240">
        <f>SUM(I340:I341)</f>
        <v>0</v>
      </c>
      <c r="J339" s="245">
        <f t="shared" ref="J339:L339" si="54">SUM(J340:J341)</f>
        <v>0</v>
      </c>
      <c r="K339" s="246">
        <f t="shared" si="54"/>
        <v>0</v>
      </c>
      <c r="L339" s="246">
        <f t="shared" si="54"/>
        <v>0</v>
      </c>
    </row>
    <row r="340" spans="1:12" ht="20.25" hidden="1" customHeight="1">
      <c r="A340" s="104">
        <v>3</v>
      </c>
      <c r="B340" s="130">
        <v>3</v>
      </c>
      <c r="C340" s="131">
        <v>2</v>
      </c>
      <c r="D340" s="70">
        <v>1</v>
      </c>
      <c r="E340" s="130">
        <v>3</v>
      </c>
      <c r="F340" s="132">
        <v>1</v>
      </c>
      <c r="G340" s="129" t="s">
        <v>164</v>
      </c>
      <c r="H340" s="27">
        <v>311</v>
      </c>
      <c r="I340" s="297"/>
      <c r="J340" s="297"/>
      <c r="K340" s="297"/>
      <c r="L340" s="297"/>
    </row>
    <row r="341" spans="1:12" ht="20.25" hidden="1" customHeight="1">
      <c r="A341" s="104">
        <v>3</v>
      </c>
      <c r="B341" s="130">
        <v>3</v>
      </c>
      <c r="C341" s="131">
        <v>2</v>
      </c>
      <c r="D341" s="70">
        <v>1</v>
      </c>
      <c r="E341" s="130">
        <v>3</v>
      </c>
      <c r="F341" s="132">
        <v>2</v>
      </c>
      <c r="G341" s="129" t="s">
        <v>183</v>
      </c>
      <c r="H341" s="27">
        <v>312</v>
      </c>
      <c r="I341" s="297"/>
      <c r="J341" s="297"/>
      <c r="K341" s="297"/>
      <c r="L341" s="297"/>
    </row>
    <row r="342" spans="1:12" ht="20.25" hidden="1" customHeight="1">
      <c r="A342" s="74">
        <v>3</v>
      </c>
      <c r="B342" s="74">
        <v>3</v>
      </c>
      <c r="C342" s="125">
        <v>2</v>
      </c>
      <c r="D342" s="127">
        <v>2</v>
      </c>
      <c r="E342" s="125"/>
      <c r="F342" s="134"/>
      <c r="G342" s="127" t="s">
        <v>197</v>
      </c>
      <c r="H342" s="27">
        <v>313</v>
      </c>
      <c r="I342" s="240">
        <f>I343</f>
        <v>0</v>
      </c>
      <c r="J342" s="245">
        <f>J343</f>
        <v>0</v>
      </c>
      <c r="K342" s="246">
        <f>K343</f>
        <v>0</v>
      </c>
      <c r="L342" s="246">
        <f>L343</f>
        <v>0</v>
      </c>
    </row>
    <row r="343" spans="1:12" ht="20.25" hidden="1" customHeight="1">
      <c r="A343" s="71">
        <v>3</v>
      </c>
      <c r="B343" s="71">
        <v>3</v>
      </c>
      <c r="C343" s="66">
        <v>2</v>
      </c>
      <c r="D343" s="68">
        <v>2</v>
      </c>
      <c r="E343" s="66">
        <v>1</v>
      </c>
      <c r="F343" s="69"/>
      <c r="G343" s="127" t="s">
        <v>197</v>
      </c>
      <c r="H343" s="27">
        <v>314</v>
      </c>
      <c r="I343" s="240">
        <f>SUM(I344:I345)</f>
        <v>0</v>
      </c>
      <c r="J343" s="240">
        <f>SUM(J344:J345)</f>
        <v>0</v>
      </c>
      <c r="K343" s="240">
        <f>SUM(K344:K345)</f>
        <v>0</v>
      </c>
      <c r="L343" s="240">
        <f>SUM(L344:L345)</f>
        <v>0</v>
      </c>
    </row>
    <row r="344" spans="1:12" ht="20.25" hidden="1" customHeight="1">
      <c r="A344" s="71">
        <v>3</v>
      </c>
      <c r="B344" s="71">
        <v>3</v>
      </c>
      <c r="C344" s="66">
        <v>2</v>
      </c>
      <c r="D344" s="68">
        <v>2</v>
      </c>
      <c r="E344" s="71">
        <v>1</v>
      </c>
      <c r="F344" s="112">
        <v>1</v>
      </c>
      <c r="G344" s="70" t="s">
        <v>198</v>
      </c>
      <c r="H344" s="27">
        <v>315</v>
      </c>
      <c r="I344" s="318"/>
      <c r="J344" s="318"/>
      <c r="K344" s="318"/>
      <c r="L344" s="321"/>
    </row>
    <row r="345" spans="1:12" ht="20.25" hidden="1" customHeight="1">
      <c r="A345" s="74">
        <v>3</v>
      </c>
      <c r="B345" s="74">
        <v>3</v>
      </c>
      <c r="C345" s="75">
        <v>2</v>
      </c>
      <c r="D345" s="76">
        <v>2</v>
      </c>
      <c r="E345" s="77">
        <v>1</v>
      </c>
      <c r="F345" s="128">
        <v>2</v>
      </c>
      <c r="G345" s="114" t="s">
        <v>199</v>
      </c>
      <c r="H345" s="27">
        <v>316</v>
      </c>
      <c r="I345" s="297"/>
      <c r="J345" s="297"/>
      <c r="K345" s="297"/>
      <c r="L345" s="297"/>
    </row>
    <row r="346" spans="1:12" ht="20.25" hidden="1" customHeight="1">
      <c r="A346" s="71">
        <v>3</v>
      </c>
      <c r="B346" s="71">
        <v>3</v>
      </c>
      <c r="C346" s="66">
        <v>2</v>
      </c>
      <c r="D346" s="67">
        <v>3</v>
      </c>
      <c r="E346" s="68"/>
      <c r="F346" s="112"/>
      <c r="G346" s="70" t="s">
        <v>200</v>
      </c>
      <c r="H346" s="27">
        <v>317</v>
      </c>
      <c r="I346" s="240">
        <f>I347</f>
        <v>0</v>
      </c>
      <c r="J346" s="245">
        <f>J347</f>
        <v>0</v>
      </c>
      <c r="K346" s="246">
        <f>K347</f>
        <v>0</v>
      </c>
      <c r="L346" s="246">
        <f>L347</f>
        <v>0</v>
      </c>
    </row>
    <row r="347" spans="1:12" ht="20.25" hidden="1" customHeight="1">
      <c r="A347" s="71">
        <v>3</v>
      </c>
      <c r="B347" s="71">
        <v>3</v>
      </c>
      <c r="C347" s="66">
        <v>2</v>
      </c>
      <c r="D347" s="67">
        <v>3</v>
      </c>
      <c r="E347" s="68">
        <v>1</v>
      </c>
      <c r="F347" s="112"/>
      <c r="G347" s="70" t="s">
        <v>200</v>
      </c>
      <c r="H347" s="27">
        <v>318</v>
      </c>
      <c r="I347" s="243">
        <f>I348+I349</f>
        <v>0</v>
      </c>
      <c r="J347" s="303">
        <f>J348+J349</f>
        <v>0</v>
      </c>
      <c r="K347" s="244">
        <f>K348+K349</f>
        <v>0</v>
      </c>
      <c r="L347" s="244">
        <f>L348+L349</f>
        <v>0</v>
      </c>
    </row>
    <row r="348" spans="1:12" ht="20.25" hidden="1" customHeight="1">
      <c r="A348" s="71">
        <v>3</v>
      </c>
      <c r="B348" s="71">
        <v>3</v>
      </c>
      <c r="C348" s="66">
        <v>2</v>
      </c>
      <c r="D348" s="67">
        <v>3</v>
      </c>
      <c r="E348" s="68">
        <v>1</v>
      </c>
      <c r="F348" s="112">
        <v>1</v>
      </c>
      <c r="G348" s="70" t="s">
        <v>201</v>
      </c>
      <c r="H348" s="27">
        <v>319</v>
      </c>
      <c r="I348" s="297"/>
      <c r="J348" s="297"/>
      <c r="K348" s="297"/>
      <c r="L348" s="297"/>
    </row>
    <row r="349" spans="1:12" ht="20.25" hidden="1" customHeight="1">
      <c r="A349" s="71">
        <v>3</v>
      </c>
      <c r="B349" s="71">
        <v>3</v>
      </c>
      <c r="C349" s="66">
        <v>2</v>
      </c>
      <c r="D349" s="67">
        <v>3</v>
      </c>
      <c r="E349" s="68">
        <v>1</v>
      </c>
      <c r="F349" s="112">
        <v>2</v>
      </c>
      <c r="G349" s="70" t="s">
        <v>202</v>
      </c>
      <c r="H349" s="27">
        <v>320</v>
      </c>
      <c r="I349" s="297"/>
      <c r="J349" s="297"/>
      <c r="K349" s="297"/>
      <c r="L349" s="297"/>
    </row>
    <row r="350" spans="1:12" ht="20.25" hidden="1" customHeight="1">
      <c r="A350" s="71">
        <v>3</v>
      </c>
      <c r="B350" s="71">
        <v>3</v>
      </c>
      <c r="C350" s="66">
        <v>2</v>
      </c>
      <c r="D350" s="67">
        <v>4</v>
      </c>
      <c r="E350" s="67"/>
      <c r="F350" s="69"/>
      <c r="G350" s="70" t="s">
        <v>203</v>
      </c>
      <c r="H350" s="27">
        <v>321</v>
      </c>
      <c r="I350" s="240">
        <f>I351</f>
        <v>0</v>
      </c>
      <c r="J350" s="245">
        <f>J351</f>
        <v>0</v>
      </c>
      <c r="K350" s="246">
        <f>K351</f>
        <v>0</v>
      </c>
      <c r="L350" s="246">
        <f>L351</f>
        <v>0</v>
      </c>
    </row>
    <row r="351" spans="1:12" ht="20.25" hidden="1" customHeight="1">
      <c r="A351" s="124">
        <v>3</v>
      </c>
      <c r="B351" s="124">
        <v>3</v>
      </c>
      <c r="C351" s="64">
        <v>2</v>
      </c>
      <c r="D351" s="62">
        <v>4</v>
      </c>
      <c r="E351" s="62">
        <v>1</v>
      </c>
      <c r="F351" s="65"/>
      <c r="G351" s="70" t="s">
        <v>203</v>
      </c>
      <c r="H351" s="27">
        <v>322</v>
      </c>
      <c r="I351" s="243">
        <f>SUM(I352:I353)</f>
        <v>0</v>
      </c>
      <c r="J351" s="303">
        <f>SUM(J352:J353)</f>
        <v>0</v>
      </c>
      <c r="K351" s="244">
        <f>SUM(K352:K353)</f>
        <v>0</v>
      </c>
      <c r="L351" s="244">
        <f>SUM(L352:L353)</f>
        <v>0</v>
      </c>
    </row>
    <row r="352" spans="1:12" ht="20.25" hidden="1" customHeight="1">
      <c r="A352" s="71">
        <v>3</v>
      </c>
      <c r="B352" s="71">
        <v>3</v>
      </c>
      <c r="C352" s="66">
        <v>2</v>
      </c>
      <c r="D352" s="67">
        <v>4</v>
      </c>
      <c r="E352" s="67">
        <v>1</v>
      </c>
      <c r="F352" s="69">
        <v>1</v>
      </c>
      <c r="G352" s="70" t="s">
        <v>204</v>
      </c>
      <c r="H352" s="27">
        <v>323</v>
      </c>
      <c r="I352" s="318"/>
      <c r="J352" s="318"/>
      <c r="K352" s="318"/>
      <c r="L352" s="321"/>
    </row>
    <row r="353" spans="1:13" ht="20.25" hidden="1" customHeight="1">
      <c r="A353" s="71">
        <v>3</v>
      </c>
      <c r="B353" s="71">
        <v>3</v>
      </c>
      <c r="C353" s="66">
        <v>2</v>
      </c>
      <c r="D353" s="67">
        <v>4</v>
      </c>
      <c r="E353" s="67">
        <v>1</v>
      </c>
      <c r="F353" s="69">
        <v>2</v>
      </c>
      <c r="G353" s="70" t="s">
        <v>212</v>
      </c>
      <c r="H353" s="27">
        <v>324</v>
      </c>
      <c r="I353" s="240"/>
      <c r="J353" s="245"/>
      <c r="K353" s="246"/>
      <c r="L353" s="246"/>
    </row>
    <row r="354" spans="1:13" ht="20.25" hidden="1" customHeight="1">
      <c r="A354" s="71">
        <v>3</v>
      </c>
      <c r="B354" s="71">
        <v>3</v>
      </c>
      <c r="C354" s="66">
        <v>2</v>
      </c>
      <c r="D354" s="67">
        <v>5</v>
      </c>
      <c r="E354" s="67"/>
      <c r="F354" s="69"/>
      <c r="G354" s="70" t="s">
        <v>206</v>
      </c>
      <c r="H354" s="27">
        <v>325</v>
      </c>
      <c r="I354" s="240">
        <f>I355</f>
        <v>0</v>
      </c>
      <c r="J354" s="245">
        <f t="shared" ref="J354:L355" si="55">J355</f>
        <v>0</v>
      </c>
      <c r="K354" s="246">
        <f t="shared" si="55"/>
        <v>0</v>
      </c>
      <c r="L354" s="246">
        <f t="shared" si="55"/>
        <v>0</v>
      </c>
    </row>
    <row r="355" spans="1:13" ht="20.25" hidden="1" customHeight="1">
      <c r="A355" s="124">
        <v>3</v>
      </c>
      <c r="B355" s="124">
        <v>3</v>
      </c>
      <c r="C355" s="64">
        <v>2</v>
      </c>
      <c r="D355" s="62">
        <v>5</v>
      </c>
      <c r="E355" s="62">
        <v>1</v>
      </c>
      <c r="F355" s="65"/>
      <c r="G355" s="70" t="s">
        <v>206</v>
      </c>
      <c r="H355" s="27">
        <v>326</v>
      </c>
      <c r="I355" s="318">
        <f>I356</f>
        <v>0</v>
      </c>
      <c r="J355" s="318">
        <f t="shared" si="55"/>
        <v>0</v>
      </c>
      <c r="K355" s="318">
        <f t="shared" si="55"/>
        <v>0</v>
      </c>
      <c r="L355" s="321">
        <f t="shared" si="55"/>
        <v>0</v>
      </c>
    </row>
    <row r="356" spans="1:13" ht="20.25" hidden="1" customHeight="1">
      <c r="A356" s="71">
        <v>3</v>
      </c>
      <c r="B356" s="71">
        <v>3</v>
      </c>
      <c r="C356" s="66">
        <v>2</v>
      </c>
      <c r="D356" s="67">
        <v>5</v>
      </c>
      <c r="E356" s="67">
        <v>1</v>
      </c>
      <c r="F356" s="69">
        <v>1</v>
      </c>
      <c r="G356" s="70" t="s">
        <v>206</v>
      </c>
      <c r="H356" s="27">
        <v>327</v>
      </c>
      <c r="I356" s="240"/>
      <c r="J356" s="245"/>
      <c r="K356" s="246"/>
      <c r="L356" s="246"/>
    </row>
    <row r="357" spans="1:13" ht="20.25" hidden="1" customHeight="1">
      <c r="A357" s="71">
        <v>3</v>
      </c>
      <c r="B357" s="71">
        <v>3</v>
      </c>
      <c r="C357" s="66">
        <v>2</v>
      </c>
      <c r="D357" s="67">
        <v>6</v>
      </c>
      <c r="E357" s="67"/>
      <c r="F357" s="69"/>
      <c r="G357" s="68" t="s">
        <v>176</v>
      </c>
      <c r="H357" s="27">
        <v>328</v>
      </c>
      <c r="I357" s="240">
        <f>I358</f>
        <v>0</v>
      </c>
      <c r="J357" s="240">
        <f t="shared" ref="I357:L358" si="56">J358</f>
        <v>0</v>
      </c>
      <c r="K357" s="240">
        <f t="shared" si="56"/>
        <v>0</v>
      </c>
      <c r="L357" s="240">
        <f t="shared" si="56"/>
        <v>0</v>
      </c>
    </row>
    <row r="358" spans="1:13" ht="20.25" hidden="1" customHeight="1">
      <c r="A358" s="71">
        <v>3</v>
      </c>
      <c r="B358" s="71">
        <v>3</v>
      </c>
      <c r="C358" s="66">
        <v>2</v>
      </c>
      <c r="D358" s="67">
        <v>6</v>
      </c>
      <c r="E358" s="67">
        <v>1</v>
      </c>
      <c r="F358" s="69"/>
      <c r="G358" s="68" t="s">
        <v>176</v>
      </c>
      <c r="H358" s="27">
        <v>329</v>
      </c>
      <c r="I358" s="318">
        <f t="shared" si="56"/>
        <v>0</v>
      </c>
      <c r="J358" s="318">
        <f t="shared" si="56"/>
        <v>0</v>
      </c>
      <c r="K358" s="318">
        <f t="shared" si="56"/>
        <v>0</v>
      </c>
      <c r="L358" s="321">
        <f t="shared" si="56"/>
        <v>0</v>
      </c>
    </row>
    <row r="359" spans="1:13" ht="20.25" hidden="1" customHeight="1">
      <c r="A359" s="74">
        <v>3</v>
      </c>
      <c r="B359" s="74">
        <v>3</v>
      </c>
      <c r="C359" s="75">
        <v>2</v>
      </c>
      <c r="D359" s="76">
        <v>6</v>
      </c>
      <c r="E359" s="76">
        <v>1</v>
      </c>
      <c r="F359" s="78">
        <v>1</v>
      </c>
      <c r="G359" s="77" t="s">
        <v>176</v>
      </c>
      <c r="H359" s="27">
        <v>330</v>
      </c>
      <c r="I359" s="297"/>
      <c r="J359" s="297"/>
      <c r="K359" s="297"/>
      <c r="L359" s="297"/>
    </row>
    <row r="360" spans="1:13" ht="20.25" hidden="1" customHeight="1">
      <c r="A360" s="71">
        <v>3</v>
      </c>
      <c r="B360" s="71">
        <v>3</v>
      </c>
      <c r="C360" s="66">
        <v>2</v>
      </c>
      <c r="D360" s="67">
        <v>7</v>
      </c>
      <c r="E360" s="67"/>
      <c r="F360" s="69"/>
      <c r="G360" s="70" t="s">
        <v>208</v>
      </c>
      <c r="H360" s="27">
        <v>331</v>
      </c>
      <c r="I360" s="248">
        <f>I361</f>
        <v>0</v>
      </c>
      <c r="J360" s="248">
        <f t="shared" ref="J360:L360" si="57">J361</f>
        <v>0</v>
      </c>
      <c r="K360" s="248">
        <f t="shared" si="57"/>
        <v>0</v>
      </c>
      <c r="L360" s="248">
        <f t="shared" si="57"/>
        <v>0</v>
      </c>
      <c r="M360" s="182"/>
    </row>
    <row r="361" spans="1:13" ht="20.25" hidden="1" customHeight="1">
      <c r="A361" s="74">
        <v>3</v>
      </c>
      <c r="B361" s="74">
        <v>3</v>
      </c>
      <c r="C361" s="75">
        <v>2</v>
      </c>
      <c r="D361" s="76">
        <v>7</v>
      </c>
      <c r="E361" s="76">
        <v>1</v>
      </c>
      <c r="F361" s="78"/>
      <c r="G361" s="70" t="s">
        <v>208</v>
      </c>
      <c r="H361" s="27">
        <v>332</v>
      </c>
      <c r="I361" s="324">
        <f>SUM(I362:I363)</f>
        <v>0</v>
      </c>
      <c r="J361" s="325">
        <f t="shared" ref="J361:L361" si="58">SUM(J362:J363)</f>
        <v>0</v>
      </c>
      <c r="K361" s="325">
        <f t="shared" si="58"/>
        <v>0</v>
      </c>
      <c r="L361" s="325">
        <f t="shared" si="58"/>
        <v>0</v>
      </c>
    </row>
    <row r="362" spans="1:13" s="203" customFormat="1" ht="22.5" hidden="1" customHeight="1">
      <c r="A362" s="79">
        <v>3</v>
      </c>
      <c r="B362" s="79">
        <v>3</v>
      </c>
      <c r="C362" s="80">
        <v>2</v>
      </c>
      <c r="D362" s="81">
        <v>7</v>
      </c>
      <c r="E362" s="81">
        <v>1</v>
      </c>
      <c r="F362" s="84">
        <v>1</v>
      </c>
      <c r="G362" s="94" t="s">
        <v>209</v>
      </c>
      <c r="H362" s="27">
        <v>333</v>
      </c>
      <c r="I362" s="326"/>
      <c r="J362" s="327"/>
      <c r="K362" s="328"/>
      <c r="L362" s="326"/>
    </row>
    <row r="363" spans="1:13" s="203" customFormat="1" ht="22.5" hidden="1" customHeight="1">
      <c r="A363" s="95">
        <v>3</v>
      </c>
      <c r="B363" s="95">
        <v>3</v>
      </c>
      <c r="C363" s="96">
        <v>2</v>
      </c>
      <c r="D363" s="97">
        <v>7</v>
      </c>
      <c r="E363" s="97">
        <v>1</v>
      </c>
      <c r="F363" s="98">
        <v>2</v>
      </c>
      <c r="G363" s="94" t="s">
        <v>210</v>
      </c>
      <c r="H363" s="27">
        <v>334</v>
      </c>
      <c r="I363" s="329"/>
      <c r="J363" s="330"/>
      <c r="K363" s="348"/>
      <c r="L363" s="348"/>
    </row>
    <row r="364" spans="1:13" s="203" customFormat="1" ht="30.75" customHeight="1">
      <c r="A364" s="156"/>
      <c r="B364" s="156"/>
      <c r="C364" s="157"/>
      <c r="D364" s="158"/>
      <c r="E364" s="159"/>
      <c r="F364" s="160"/>
      <c r="G364" s="161" t="s">
        <v>213</v>
      </c>
      <c r="H364" s="27">
        <v>335</v>
      </c>
      <c r="I364" s="248">
        <f>SUM(I30+I180)</f>
        <v>800</v>
      </c>
      <c r="J364" s="248">
        <f>SUM(J30+J180)</f>
        <v>800</v>
      </c>
      <c r="K364" s="248">
        <f>SUM(K30+K180)</f>
        <v>800</v>
      </c>
      <c r="L364" s="248">
        <f>SUM(L30+L180)</f>
        <v>800</v>
      </c>
    </row>
    <row r="365" spans="1:13">
      <c r="F365" s="282"/>
    </row>
    <row r="366" spans="1:13" s="203" customFormat="1" ht="42.75" customHeight="1">
      <c r="A366" s="196"/>
      <c r="B366" s="196"/>
      <c r="C366" s="196"/>
      <c r="D366" s="197"/>
      <c r="E366" s="197"/>
      <c r="F366" s="198"/>
      <c r="G366" s="199" t="s">
        <v>220</v>
      </c>
      <c r="H366" s="200"/>
      <c r="I366" s="201"/>
      <c r="J366" s="202"/>
      <c r="K366" s="285" t="s">
        <v>222</v>
      </c>
      <c r="L366" s="201"/>
    </row>
    <row r="367" spans="1:13" s="203" customFormat="1" ht="18.75">
      <c r="A367" s="204"/>
      <c r="B367" s="205"/>
      <c r="C367" s="205"/>
      <c r="D367" s="206" t="s">
        <v>214</v>
      </c>
      <c r="E367" s="207"/>
      <c r="F367" s="207"/>
      <c r="G367" s="207"/>
      <c r="H367" s="208"/>
      <c r="I367" s="278" t="s">
        <v>215</v>
      </c>
      <c r="J367" s="196"/>
      <c r="K367" s="339" t="s">
        <v>216</v>
      </c>
      <c r="L367" s="339"/>
    </row>
    <row r="368" spans="1:13" s="203" customFormat="1" ht="18.75">
      <c r="B368" s="196"/>
      <c r="C368" s="196"/>
      <c r="D368" s="196"/>
      <c r="E368" s="196"/>
      <c r="F368" s="209"/>
      <c r="G368" s="196"/>
      <c r="H368" s="196"/>
      <c r="I368" s="278"/>
      <c r="J368" s="196"/>
      <c r="K368" s="278"/>
      <c r="L368" s="278"/>
    </row>
    <row r="369" spans="1:12" s="203" customFormat="1" ht="18.75">
      <c r="B369" s="196"/>
      <c r="C369" s="196"/>
      <c r="D369" s="197"/>
      <c r="E369" s="197"/>
      <c r="F369" s="198"/>
      <c r="G369" s="199" t="s">
        <v>221</v>
      </c>
      <c r="H369" s="196"/>
      <c r="I369" s="278"/>
      <c r="J369" s="196"/>
      <c r="K369" s="284" t="s">
        <v>227</v>
      </c>
      <c r="L369" s="284"/>
    </row>
    <row r="370" spans="1:12">
      <c r="A370" s="283"/>
      <c r="B370" s="279"/>
      <c r="C370" s="279"/>
      <c r="D370" s="340" t="s">
        <v>217</v>
      </c>
      <c r="E370" s="341"/>
      <c r="F370" s="341"/>
      <c r="G370" s="341"/>
      <c r="H370" s="163"/>
      <c r="I370" s="164" t="s">
        <v>215</v>
      </c>
      <c r="J370" s="279"/>
      <c r="K370" s="342" t="s">
        <v>216</v>
      </c>
      <c r="L370" s="342"/>
    </row>
    <row r="371" spans="1:12">
      <c r="B371" s="5"/>
      <c r="C371" s="5"/>
      <c r="D371" s="5"/>
      <c r="E371" s="5"/>
      <c r="F371" s="15"/>
      <c r="G371" s="5"/>
      <c r="H371" s="5"/>
      <c r="I371" s="5"/>
      <c r="J371" s="5"/>
      <c r="K371" s="5"/>
      <c r="L371" s="5"/>
    </row>
  </sheetData>
  <protectedRanges>
    <protectedRange sqref="A23:I24" name="Range72"/>
    <protectedRange sqref="K23:L24" name="Range67"/>
    <protectedRange sqref="L21" name="Range65"/>
    <protectedRange sqref="B6:L6" name="Range62"/>
    <protectedRange sqref="L20" name="Range64"/>
    <protectedRange sqref="L22" name="Range66"/>
    <protectedRange sqref="I25:L25" name="Range68"/>
    <protectedRange sqref="H26 A19:F22 G19:G20 G22 H19:J22" name="Range73"/>
    <protectedRange sqref="A9:L9" name="Range69_1_1"/>
  </protectedRanges>
  <mergeCells count="24"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G25:H25"/>
    <mergeCell ref="A27:F28"/>
    <mergeCell ref="G27:G28"/>
    <mergeCell ref="H27:H28"/>
    <mergeCell ref="I27:J27"/>
    <mergeCell ref="K367:L367"/>
    <mergeCell ref="D370:G370"/>
    <mergeCell ref="K370:L370"/>
    <mergeCell ref="L27:L28"/>
    <mergeCell ref="A29:F29"/>
    <mergeCell ref="K363:L363"/>
    <mergeCell ref="K27:K28"/>
  </mergeCells>
  <pageMargins left="1.1811023622047245" right="0.39370078740157483" top="0.78740157480314965" bottom="0.78740157480314965" header="0.31496062992125984" footer="0.31496062992125984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2"/>
  <sheetViews>
    <sheetView workbookViewId="0">
      <selection activeCell="G10" sqref="G10:K10"/>
    </sheetView>
  </sheetViews>
  <sheetFormatPr defaultColWidth="9.140625" defaultRowHeight="11.25"/>
  <cols>
    <col min="1" max="4" width="2" style="3" customWidth="1"/>
    <col min="5" max="5" width="2.140625" style="3" customWidth="1"/>
    <col min="6" max="6" width="2.85546875" style="254" customWidth="1"/>
    <col min="7" max="7" width="53.140625" style="3" customWidth="1"/>
    <col min="8" max="8" width="6.7109375" style="3" customWidth="1"/>
    <col min="9" max="9" width="10" style="3" customWidth="1"/>
    <col min="10" max="10" width="12" style="3" customWidth="1"/>
    <col min="11" max="12" width="11" style="3" customWidth="1"/>
    <col min="13" max="16384" width="9.140625" style="3"/>
  </cols>
  <sheetData>
    <row r="1" spans="1:14" ht="15" customHeight="1">
      <c r="A1" s="5"/>
      <c r="B1" s="5"/>
      <c r="C1" s="5"/>
      <c r="D1" s="5"/>
      <c r="E1" s="5"/>
      <c r="F1" s="15"/>
      <c r="G1" s="1"/>
      <c r="H1" s="2"/>
      <c r="I1" s="29"/>
      <c r="J1" s="3" t="s">
        <v>0</v>
      </c>
      <c r="M1" s="4"/>
    </row>
    <row r="2" spans="1:14" ht="14.25" customHeight="1">
      <c r="A2" s="5"/>
      <c r="B2" s="5"/>
      <c r="C2" s="5"/>
      <c r="D2" s="5"/>
      <c r="E2" s="5"/>
      <c r="F2" s="15"/>
      <c r="G2" s="5"/>
      <c r="H2" s="6"/>
      <c r="I2" s="277"/>
      <c r="J2" s="3" t="s">
        <v>1</v>
      </c>
      <c r="M2" s="4"/>
    </row>
    <row r="3" spans="1:14" ht="13.5" customHeight="1">
      <c r="A3" s="5"/>
      <c r="B3" s="5"/>
      <c r="C3" s="5"/>
      <c r="D3" s="5"/>
      <c r="E3" s="5"/>
      <c r="F3" s="15"/>
      <c r="G3" s="5"/>
      <c r="H3" s="7"/>
      <c r="I3" s="6"/>
      <c r="J3" s="3" t="s">
        <v>2</v>
      </c>
      <c r="M3" s="4"/>
    </row>
    <row r="4" spans="1:14" ht="14.25" customHeight="1">
      <c r="A4" s="5"/>
      <c r="B4" s="5"/>
      <c r="C4" s="5"/>
      <c r="D4" s="5"/>
      <c r="E4" s="5"/>
      <c r="F4" s="15"/>
      <c r="G4" s="8" t="s">
        <v>3</v>
      </c>
      <c r="H4" s="6"/>
      <c r="I4" s="277"/>
      <c r="J4" s="3" t="s">
        <v>4</v>
      </c>
      <c r="M4" s="4"/>
    </row>
    <row r="5" spans="1:14" ht="20.25" customHeight="1">
      <c r="A5" s="5"/>
      <c r="B5" s="5"/>
      <c r="C5" s="5"/>
      <c r="D5" s="5"/>
      <c r="E5" s="5"/>
      <c r="F5" s="15"/>
      <c r="G5" s="5"/>
      <c r="H5" s="10"/>
      <c r="I5" s="277"/>
      <c r="J5" s="3" t="s">
        <v>249</v>
      </c>
      <c r="M5" s="4"/>
    </row>
    <row r="6" spans="1:14" ht="18.75" customHeight="1">
      <c r="A6" s="5"/>
      <c r="B6" s="5"/>
      <c r="C6" s="5"/>
      <c r="D6" s="5"/>
      <c r="E6" s="5"/>
      <c r="F6" s="15"/>
      <c r="G6" s="364" t="s">
        <v>226</v>
      </c>
      <c r="H6" s="365"/>
      <c r="I6" s="365"/>
      <c r="J6" s="365"/>
      <c r="K6" s="365"/>
      <c r="L6" s="31"/>
    </row>
    <row r="7" spans="1:14" ht="18.75" customHeight="1">
      <c r="A7" s="366" t="s">
        <v>5</v>
      </c>
      <c r="B7" s="367"/>
      <c r="C7" s="367"/>
      <c r="D7" s="367"/>
      <c r="E7" s="367"/>
      <c r="F7" s="367"/>
      <c r="G7" s="367"/>
      <c r="H7" s="367"/>
      <c r="I7" s="367"/>
      <c r="J7" s="367"/>
      <c r="K7" s="367"/>
      <c r="L7" s="367"/>
    </row>
    <row r="8" spans="1:14" ht="14.25" customHeight="1">
      <c r="A8" s="280"/>
      <c r="B8" s="281"/>
      <c r="C8" s="281"/>
      <c r="D8" s="281"/>
      <c r="E8" s="281"/>
      <c r="F8" s="281"/>
      <c r="G8" s="368" t="s">
        <v>6</v>
      </c>
      <c r="H8" s="368"/>
      <c r="I8" s="368"/>
      <c r="J8" s="368"/>
      <c r="K8" s="368"/>
      <c r="L8" s="281"/>
      <c r="M8" s="5"/>
    </row>
    <row r="9" spans="1:14" ht="16.5" customHeight="1">
      <c r="A9" s="369" t="s">
        <v>251</v>
      </c>
      <c r="B9" s="369"/>
      <c r="C9" s="369"/>
      <c r="D9" s="369"/>
      <c r="E9" s="369"/>
      <c r="F9" s="369"/>
      <c r="G9" s="369"/>
      <c r="H9" s="369"/>
      <c r="I9" s="369"/>
      <c r="J9" s="369"/>
      <c r="K9" s="369"/>
      <c r="L9" s="369"/>
      <c r="M9" s="5"/>
      <c r="N9" s="5"/>
    </row>
    <row r="10" spans="1:14" ht="15.75" customHeight="1">
      <c r="F10" s="282"/>
      <c r="G10" s="370" t="s">
        <v>252</v>
      </c>
      <c r="H10" s="370"/>
      <c r="I10" s="370"/>
      <c r="J10" s="370"/>
      <c r="K10" s="370"/>
      <c r="M10" s="5"/>
    </row>
    <row r="11" spans="1:14" ht="12" customHeight="1">
      <c r="F11" s="282"/>
      <c r="G11" s="370" t="s">
        <v>7</v>
      </c>
      <c r="H11" s="370"/>
      <c r="I11" s="370"/>
      <c r="J11" s="370"/>
      <c r="K11" s="370"/>
      <c r="M11" s="5"/>
    </row>
    <row r="12" spans="1:14" ht="9" customHeight="1">
      <c r="F12" s="282"/>
      <c r="M12" s="5"/>
    </row>
    <row r="13" spans="1:14" ht="12" customHeight="1">
      <c r="B13" s="369" t="s">
        <v>8</v>
      </c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5"/>
    </row>
    <row r="14" spans="1:14" ht="12" customHeight="1">
      <c r="F14" s="282"/>
      <c r="M14" s="5"/>
    </row>
    <row r="15" spans="1:14" ht="12.75" customHeight="1">
      <c r="F15" s="335"/>
      <c r="G15" s="370" t="s">
        <v>253</v>
      </c>
      <c r="H15" s="370"/>
      <c r="I15" s="370"/>
      <c r="J15" s="370"/>
      <c r="K15" s="370"/>
    </row>
    <row r="16" spans="1:14" ht="11.25" customHeight="1">
      <c r="G16" s="371" t="s">
        <v>9</v>
      </c>
      <c r="H16" s="371"/>
      <c r="I16" s="371"/>
      <c r="J16" s="371"/>
      <c r="K16" s="371"/>
    </row>
    <row r="17" spans="1:12" ht="12.75">
      <c r="A17" s="250"/>
      <c r="B17" s="251"/>
      <c r="C17" s="251"/>
      <c r="D17" s="251"/>
      <c r="E17" s="378" t="s">
        <v>223</v>
      </c>
      <c r="F17" s="378"/>
      <c r="G17" s="378"/>
      <c r="H17" s="378"/>
      <c r="I17" s="378"/>
      <c r="J17" s="378"/>
      <c r="K17" s="378"/>
      <c r="L17" s="251"/>
    </row>
    <row r="18" spans="1:12">
      <c r="A18" s="373" t="s">
        <v>10</v>
      </c>
      <c r="B18" s="373"/>
      <c r="C18" s="373"/>
      <c r="D18" s="373"/>
      <c r="E18" s="373"/>
      <c r="F18" s="373"/>
      <c r="G18" s="373"/>
      <c r="H18" s="373"/>
      <c r="I18" s="373"/>
      <c r="J18" s="373"/>
      <c r="K18" s="373"/>
      <c r="L18" s="373"/>
    </row>
    <row r="19" spans="1:12">
      <c r="A19" s="5"/>
      <c r="B19" s="5"/>
      <c r="C19" s="5"/>
      <c r="D19" s="5"/>
      <c r="E19" s="5"/>
      <c r="F19" s="5"/>
      <c r="G19" s="5"/>
      <c r="H19" s="5"/>
      <c r="I19" s="5"/>
      <c r="J19" s="11"/>
      <c r="K19" s="35"/>
      <c r="L19" s="12" t="s">
        <v>11</v>
      </c>
    </row>
    <row r="20" spans="1:12">
      <c r="A20" s="5"/>
      <c r="B20" s="5"/>
      <c r="C20" s="5"/>
      <c r="D20" s="5"/>
      <c r="E20" s="5"/>
      <c r="F20" s="5"/>
      <c r="G20" s="5"/>
      <c r="H20" s="5"/>
      <c r="I20" s="5"/>
      <c r="J20" s="13" t="s">
        <v>12</v>
      </c>
      <c r="K20" s="14"/>
      <c r="L20" s="36">
        <v>69</v>
      </c>
    </row>
    <row r="21" spans="1:12">
      <c r="A21" s="5"/>
      <c r="B21" s="5"/>
      <c r="C21" s="5"/>
      <c r="D21" s="5"/>
      <c r="E21" s="5"/>
      <c r="F21" s="15"/>
      <c r="H21" s="5"/>
      <c r="I21" s="37"/>
      <c r="J21" s="37"/>
      <c r="K21" s="16" t="s">
        <v>13</v>
      </c>
      <c r="L21" s="38"/>
    </row>
    <row r="22" spans="1:12">
      <c r="A22" s="5"/>
      <c r="B22" s="5"/>
      <c r="C22" s="362"/>
      <c r="D22" s="363"/>
      <c r="E22" s="363"/>
      <c r="F22" s="363"/>
      <c r="G22" s="363"/>
      <c r="H22" s="363"/>
      <c r="I22" s="363"/>
      <c r="J22" s="39"/>
      <c r="K22" s="16" t="s">
        <v>14</v>
      </c>
      <c r="L22" s="40">
        <v>301846675</v>
      </c>
    </row>
    <row r="23" spans="1:12">
      <c r="A23" s="5"/>
      <c r="B23" s="5"/>
      <c r="C23" s="250"/>
      <c r="D23" s="39"/>
      <c r="E23" s="39"/>
      <c r="F23" s="39"/>
      <c r="G23" s="17"/>
      <c r="H23" s="41"/>
      <c r="I23" s="39"/>
      <c r="J23" s="249" t="s">
        <v>15</v>
      </c>
      <c r="K23" s="42"/>
      <c r="L23" s="256" t="s">
        <v>237</v>
      </c>
    </row>
    <row r="24" spans="1:12" ht="15.75">
      <c r="A24" s="5"/>
      <c r="B24" s="5"/>
      <c r="C24" s="250"/>
      <c r="D24" s="39"/>
      <c r="E24" s="39"/>
      <c r="F24" s="39"/>
      <c r="G24" s="19" t="s">
        <v>16</v>
      </c>
      <c r="H24" s="43"/>
      <c r="I24" s="44"/>
      <c r="J24" s="20"/>
      <c r="K24" s="38"/>
      <c r="L24" s="192" t="s">
        <v>245</v>
      </c>
    </row>
    <row r="25" spans="1:12" ht="15.75">
      <c r="A25" s="5"/>
      <c r="B25" s="5"/>
      <c r="C25" s="250"/>
      <c r="D25" s="39"/>
      <c r="E25" s="39"/>
      <c r="F25" s="39"/>
      <c r="G25" s="351" t="s">
        <v>17</v>
      </c>
      <c r="H25" s="351"/>
      <c r="I25" s="193">
        <v>7</v>
      </c>
      <c r="J25" s="194">
        <v>4</v>
      </c>
      <c r="K25" s="195">
        <v>1</v>
      </c>
      <c r="L25" s="195">
        <v>2</v>
      </c>
    </row>
    <row r="26" spans="1:12">
      <c r="A26" s="47"/>
      <c r="B26" s="47"/>
      <c r="C26" s="47"/>
      <c r="D26" s="47"/>
      <c r="E26" s="47"/>
      <c r="F26" s="48"/>
      <c r="G26" s="49"/>
      <c r="H26" s="5"/>
      <c r="I26" s="49"/>
      <c r="J26" s="49"/>
      <c r="K26" s="50"/>
      <c r="L26" s="21" t="s">
        <v>18</v>
      </c>
    </row>
    <row r="27" spans="1:12" ht="11.25" customHeight="1">
      <c r="A27" s="352" t="s">
        <v>19</v>
      </c>
      <c r="B27" s="353"/>
      <c r="C27" s="353"/>
      <c r="D27" s="353"/>
      <c r="E27" s="353"/>
      <c r="F27" s="353"/>
      <c r="G27" s="356" t="s">
        <v>20</v>
      </c>
      <c r="H27" s="358" t="s">
        <v>21</v>
      </c>
      <c r="I27" s="360" t="s">
        <v>22</v>
      </c>
      <c r="J27" s="361"/>
      <c r="K27" s="349" t="s">
        <v>23</v>
      </c>
      <c r="L27" s="343" t="s">
        <v>24</v>
      </c>
    </row>
    <row r="28" spans="1:12" ht="31.5" customHeight="1">
      <c r="A28" s="354"/>
      <c r="B28" s="355"/>
      <c r="C28" s="355"/>
      <c r="D28" s="355"/>
      <c r="E28" s="355"/>
      <c r="F28" s="355"/>
      <c r="G28" s="357"/>
      <c r="H28" s="359"/>
      <c r="I28" s="52" t="s">
        <v>25</v>
      </c>
      <c r="J28" s="53" t="s">
        <v>26</v>
      </c>
      <c r="K28" s="350"/>
      <c r="L28" s="344"/>
    </row>
    <row r="29" spans="1:12">
      <c r="A29" s="345" t="s">
        <v>27</v>
      </c>
      <c r="B29" s="346"/>
      <c r="C29" s="346"/>
      <c r="D29" s="346"/>
      <c r="E29" s="346"/>
      <c r="F29" s="347"/>
      <c r="G29" s="22">
        <v>2</v>
      </c>
      <c r="H29" s="23">
        <v>3</v>
      </c>
      <c r="I29" s="24" t="s">
        <v>28</v>
      </c>
      <c r="J29" s="25" t="s">
        <v>29</v>
      </c>
      <c r="K29" s="26">
        <v>6</v>
      </c>
      <c r="L29" s="26">
        <v>7</v>
      </c>
    </row>
    <row r="30" spans="1:12" s="59" customFormat="1" ht="15.75">
      <c r="A30" s="54">
        <v>2</v>
      </c>
      <c r="B30" s="54"/>
      <c r="C30" s="55"/>
      <c r="D30" s="56"/>
      <c r="E30" s="54"/>
      <c r="F30" s="57"/>
      <c r="G30" s="226" t="s">
        <v>30</v>
      </c>
      <c r="H30" s="27">
        <v>1</v>
      </c>
      <c r="I30" s="238">
        <f>SUM(I31+I42+I61+I82+I89+I109+I135+I154+I164)</f>
        <v>200</v>
      </c>
      <c r="J30" s="238">
        <f>SUM(J31+J42+J61+J82+J89+J109+J135+J154+J164)</f>
        <v>200</v>
      </c>
      <c r="K30" s="239">
        <f>SUM(K31+K42+K61+K82+K89+K109+K135+K154+K164)</f>
        <v>200</v>
      </c>
      <c r="L30" s="238">
        <f>SUM(L31+L42+L61+L82+L89+L109+L135+L154+L164)</f>
        <v>200</v>
      </c>
    </row>
    <row r="31" spans="1:12" ht="15.75">
      <c r="A31" s="60">
        <v>2</v>
      </c>
      <c r="B31" s="61">
        <v>1</v>
      </c>
      <c r="C31" s="62"/>
      <c r="D31" s="63"/>
      <c r="E31" s="64"/>
      <c r="F31" s="65"/>
      <c r="G31" s="227" t="s">
        <v>31</v>
      </c>
      <c r="H31" s="27">
        <v>2</v>
      </c>
      <c r="I31" s="240">
        <f>SUM(I32+I38)</f>
        <v>0</v>
      </c>
      <c r="J31" s="240">
        <f>SUM(J32+J38)</f>
        <v>0</v>
      </c>
      <c r="K31" s="241">
        <f>SUM(K32+K38)</f>
        <v>0</v>
      </c>
      <c r="L31" s="242">
        <f>SUM(L32+L38)</f>
        <v>0</v>
      </c>
    </row>
    <row r="32" spans="1:12" ht="15.75">
      <c r="A32" s="66">
        <v>2</v>
      </c>
      <c r="B32" s="66">
        <v>1</v>
      </c>
      <c r="C32" s="67">
        <v>1</v>
      </c>
      <c r="D32" s="68"/>
      <c r="E32" s="66"/>
      <c r="F32" s="69"/>
      <c r="G32" s="186" t="s">
        <v>32</v>
      </c>
      <c r="H32" s="27">
        <v>3</v>
      </c>
      <c r="I32" s="240">
        <f>SUM(I33)</f>
        <v>0</v>
      </c>
      <c r="J32" s="240">
        <f t="shared" ref="J32:L34" si="0">SUM(J33)</f>
        <v>0</v>
      </c>
      <c r="K32" s="246">
        <f t="shared" si="0"/>
        <v>0</v>
      </c>
      <c r="L32" s="240">
        <f t="shared" si="0"/>
        <v>0</v>
      </c>
    </row>
    <row r="33" spans="1:12" ht="15.75">
      <c r="A33" s="71">
        <v>2</v>
      </c>
      <c r="B33" s="66">
        <v>1</v>
      </c>
      <c r="C33" s="67">
        <v>1</v>
      </c>
      <c r="D33" s="68">
        <v>1</v>
      </c>
      <c r="E33" s="66"/>
      <c r="F33" s="69"/>
      <c r="G33" s="186" t="s">
        <v>32</v>
      </c>
      <c r="H33" s="27">
        <v>4</v>
      </c>
      <c r="I33" s="240">
        <f>SUM(I34+I36)</f>
        <v>0</v>
      </c>
      <c r="J33" s="240">
        <f t="shared" si="0"/>
        <v>0</v>
      </c>
      <c r="K33" s="240">
        <f t="shared" si="0"/>
        <v>0</v>
      </c>
      <c r="L33" s="240">
        <f t="shared" si="0"/>
        <v>0</v>
      </c>
    </row>
    <row r="34" spans="1:12" ht="15.75">
      <c r="A34" s="71">
        <v>2</v>
      </c>
      <c r="B34" s="66">
        <v>1</v>
      </c>
      <c r="C34" s="67">
        <v>1</v>
      </c>
      <c r="D34" s="68">
        <v>1</v>
      </c>
      <c r="E34" s="66">
        <v>1</v>
      </c>
      <c r="F34" s="69"/>
      <c r="G34" s="186" t="s">
        <v>33</v>
      </c>
      <c r="H34" s="27">
        <v>5</v>
      </c>
      <c r="I34" s="246">
        <f>SUM(I35)</f>
        <v>0</v>
      </c>
      <c r="J34" s="246">
        <f t="shared" si="0"/>
        <v>0</v>
      </c>
      <c r="K34" s="246">
        <f t="shared" si="0"/>
        <v>0</v>
      </c>
      <c r="L34" s="246">
        <f t="shared" si="0"/>
        <v>0</v>
      </c>
    </row>
    <row r="35" spans="1:12" ht="15">
      <c r="A35" s="71">
        <v>2</v>
      </c>
      <c r="B35" s="66">
        <v>1</v>
      </c>
      <c r="C35" s="67">
        <v>1</v>
      </c>
      <c r="D35" s="68">
        <v>1</v>
      </c>
      <c r="E35" s="66">
        <v>1</v>
      </c>
      <c r="F35" s="69">
        <v>1</v>
      </c>
      <c r="G35" s="186" t="s">
        <v>33</v>
      </c>
      <c r="H35" s="27">
        <v>6</v>
      </c>
      <c r="I35" s="276"/>
      <c r="J35" s="276"/>
      <c r="K35" s="276"/>
      <c r="L35" s="276"/>
    </row>
    <row r="36" spans="1:12" ht="15.75">
      <c r="A36" s="71">
        <v>2</v>
      </c>
      <c r="B36" s="66">
        <v>1</v>
      </c>
      <c r="C36" s="67">
        <v>1</v>
      </c>
      <c r="D36" s="68">
        <v>1</v>
      </c>
      <c r="E36" s="66">
        <v>2</v>
      </c>
      <c r="F36" s="69"/>
      <c r="G36" s="186" t="s">
        <v>34</v>
      </c>
      <c r="H36" s="27">
        <v>7</v>
      </c>
      <c r="I36" s="246">
        <f>I37</f>
        <v>0</v>
      </c>
      <c r="J36" s="246">
        <f t="shared" ref="J36:L36" si="1">J37</f>
        <v>0</v>
      </c>
      <c r="K36" s="246">
        <f>K37</f>
        <v>0</v>
      </c>
      <c r="L36" s="246">
        <f t="shared" si="1"/>
        <v>0</v>
      </c>
    </row>
    <row r="37" spans="1:12" ht="15.75">
      <c r="A37" s="71">
        <v>2</v>
      </c>
      <c r="B37" s="66">
        <v>1</v>
      </c>
      <c r="C37" s="67">
        <v>1</v>
      </c>
      <c r="D37" s="68">
        <v>1</v>
      </c>
      <c r="E37" s="66">
        <v>2</v>
      </c>
      <c r="F37" s="69">
        <v>1</v>
      </c>
      <c r="G37" s="186" t="s">
        <v>34</v>
      </c>
      <c r="H37" s="27">
        <v>8</v>
      </c>
      <c r="I37" s="296"/>
      <c r="J37" s="297"/>
      <c r="K37" s="296"/>
      <c r="L37" s="297"/>
    </row>
    <row r="38" spans="1:12" ht="15.75">
      <c r="A38" s="71">
        <v>2</v>
      </c>
      <c r="B38" s="66">
        <v>1</v>
      </c>
      <c r="C38" s="67">
        <v>2</v>
      </c>
      <c r="D38" s="68"/>
      <c r="E38" s="66"/>
      <c r="F38" s="69"/>
      <c r="G38" s="186" t="s">
        <v>35</v>
      </c>
      <c r="H38" s="27">
        <v>9</v>
      </c>
      <c r="I38" s="246">
        <f>I39</f>
        <v>0</v>
      </c>
      <c r="J38" s="240">
        <f t="shared" ref="J38:L39" si="2">J39</f>
        <v>0</v>
      </c>
      <c r="K38" s="246">
        <f t="shared" si="2"/>
        <v>0</v>
      </c>
      <c r="L38" s="240">
        <f t="shared" si="2"/>
        <v>0</v>
      </c>
    </row>
    <row r="39" spans="1:12" ht="15.75">
      <c r="A39" s="71">
        <v>2</v>
      </c>
      <c r="B39" s="66">
        <v>1</v>
      </c>
      <c r="C39" s="67">
        <v>2</v>
      </c>
      <c r="D39" s="68">
        <v>1</v>
      </c>
      <c r="E39" s="66"/>
      <c r="F39" s="69"/>
      <c r="G39" s="186" t="s">
        <v>35</v>
      </c>
      <c r="H39" s="27">
        <v>10</v>
      </c>
      <c r="I39" s="246">
        <f>I40</f>
        <v>0</v>
      </c>
      <c r="J39" s="240">
        <f t="shared" si="2"/>
        <v>0</v>
      </c>
      <c r="K39" s="240">
        <f t="shared" si="2"/>
        <v>0</v>
      </c>
      <c r="L39" s="240">
        <f t="shared" si="2"/>
        <v>0</v>
      </c>
    </row>
    <row r="40" spans="1:12" ht="15.75">
      <c r="A40" s="71">
        <v>2</v>
      </c>
      <c r="B40" s="66">
        <v>1</v>
      </c>
      <c r="C40" s="67">
        <v>2</v>
      </c>
      <c r="D40" s="68">
        <v>1</v>
      </c>
      <c r="E40" s="66">
        <v>1</v>
      </c>
      <c r="F40" s="69"/>
      <c r="G40" s="186" t="s">
        <v>35</v>
      </c>
      <c r="H40" s="27">
        <v>11</v>
      </c>
      <c r="I40" s="240">
        <f>I41</f>
        <v>0</v>
      </c>
      <c r="J40" s="240">
        <f>J41</f>
        <v>0</v>
      </c>
      <c r="K40" s="240">
        <f>K41</f>
        <v>0</v>
      </c>
      <c r="L40" s="240">
        <f>L41</f>
        <v>0</v>
      </c>
    </row>
    <row r="41" spans="1:12" ht="15.75">
      <c r="A41" s="71">
        <v>2</v>
      </c>
      <c r="B41" s="66">
        <v>1</v>
      </c>
      <c r="C41" s="67">
        <v>2</v>
      </c>
      <c r="D41" s="68">
        <v>1</v>
      </c>
      <c r="E41" s="66">
        <v>1</v>
      </c>
      <c r="F41" s="69">
        <v>1</v>
      </c>
      <c r="G41" s="186" t="s">
        <v>35</v>
      </c>
      <c r="H41" s="27">
        <v>12</v>
      </c>
      <c r="I41" s="297"/>
      <c r="J41" s="296"/>
      <c r="K41" s="296"/>
      <c r="L41" s="296"/>
    </row>
    <row r="42" spans="1:12" ht="17.25" customHeight="1">
      <c r="A42" s="72">
        <v>2</v>
      </c>
      <c r="B42" s="73">
        <v>2</v>
      </c>
      <c r="C42" s="62"/>
      <c r="D42" s="63"/>
      <c r="E42" s="64"/>
      <c r="F42" s="65"/>
      <c r="G42" s="227" t="s">
        <v>36</v>
      </c>
      <c r="H42" s="27">
        <v>13</v>
      </c>
      <c r="I42" s="243">
        <f>I43</f>
        <v>200</v>
      </c>
      <c r="J42" s="244">
        <f t="shared" ref="J42:L44" si="3">J43</f>
        <v>200</v>
      </c>
      <c r="K42" s="243">
        <f t="shared" si="3"/>
        <v>200</v>
      </c>
      <c r="L42" s="243">
        <f t="shared" si="3"/>
        <v>200</v>
      </c>
    </row>
    <row r="43" spans="1:12" ht="17.25" customHeight="1">
      <c r="A43" s="71">
        <v>2</v>
      </c>
      <c r="B43" s="66">
        <v>2</v>
      </c>
      <c r="C43" s="67">
        <v>1</v>
      </c>
      <c r="D43" s="68"/>
      <c r="E43" s="66"/>
      <c r="F43" s="69"/>
      <c r="G43" s="186" t="s">
        <v>36</v>
      </c>
      <c r="H43" s="27">
        <v>14</v>
      </c>
      <c r="I43" s="240">
        <f>I44</f>
        <v>200</v>
      </c>
      <c r="J43" s="246">
        <f t="shared" si="3"/>
        <v>200</v>
      </c>
      <c r="K43" s="240">
        <f t="shared" si="3"/>
        <v>200</v>
      </c>
      <c r="L43" s="246">
        <f t="shared" si="3"/>
        <v>200</v>
      </c>
    </row>
    <row r="44" spans="1:12" ht="17.25" customHeight="1">
      <c r="A44" s="71">
        <v>2</v>
      </c>
      <c r="B44" s="66">
        <v>2</v>
      </c>
      <c r="C44" s="67">
        <v>1</v>
      </c>
      <c r="D44" s="68">
        <v>1</v>
      </c>
      <c r="E44" s="66"/>
      <c r="F44" s="69"/>
      <c r="G44" s="186" t="s">
        <v>36</v>
      </c>
      <c r="H44" s="27">
        <v>15</v>
      </c>
      <c r="I44" s="240">
        <f>I45</f>
        <v>200</v>
      </c>
      <c r="J44" s="246">
        <f t="shared" si="3"/>
        <v>200</v>
      </c>
      <c r="K44" s="242">
        <f t="shared" si="3"/>
        <v>200</v>
      </c>
      <c r="L44" s="242">
        <f t="shared" si="3"/>
        <v>200</v>
      </c>
    </row>
    <row r="45" spans="1:12" ht="16.5" customHeight="1">
      <c r="A45" s="74">
        <v>2</v>
      </c>
      <c r="B45" s="75">
        <v>2</v>
      </c>
      <c r="C45" s="76">
        <v>1</v>
      </c>
      <c r="D45" s="77">
        <v>1</v>
      </c>
      <c r="E45" s="75">
        <v>1</v>
      </c>
      <c r="F45" s="78"/>
      <c r="G45" s="186" t="s">
        <v>36</v>
      </c>
      <c r="H45" s="27">
        <v>16</v>
      </c>
      <c r="I45" s="298">
        <f>SUM(I46:I60)</f>
        <v>200</v>
      </c>
      <c r="J45" s="298">
        <f>SUM(J46:J60)</f>
        <v>200</v>
      </c>
      <c r="K45" s="299">
        <f>SUM(K46:K60)</f>
        <v>200</v>
      </c>
      <c r="L45" s="299">
        <f>SUM(L46:L60)</f>
        <v>200</v>
      </c>
    </row>
    <row r="46" spans="1:12" ht="0.75" hidden="1" customHeight="1">
      <c r="A46" s="79">
        <v>2</v>
      </c>
      <c r="B46" s="80">
        <v>2</v>
      </c>
      <c r="C46" s="81">
        <v>1</v>
      </c>
      <c r="D46" s="82">
        <v>1</v>
      </c>
      <c r="E46" s="80">
        <v>1</v>
      </c>
      <c r="F46" s="83">
        <v>1</v>
      </c>
      <c r="G46" s="189" t="s">
        <v>37</v>
      </c>
      <c r="H46" s="27">
        <v>17</v>
      </c>
      <c r="I46" s="296"/>
      <c r="J46" s="296"/>
      <c r="K46" s="296"/>
      <c r="L46" s="296"/>
    </row>
    <row r="47" spans="1:12" ht="22.5" hidden="1" customHeight="1">
      <c r="A47" s="79">
        <v>2</v>
      </c>
      <c r="B47" s="80">
        <v>2</v>
      </c>
      <c r="C47" s="81">
        <v>1</v>
      </c>
      <c r="D47" s="82">
        <v>1</v>
      </c>
      <c r="E47" s="80">
        <v>1</v>
      </c>
      <c r="F47" s="84">
        <v>2</v>
      </c>
      <c r="G47" s="189" t="s">
        <v>38</v>
      </c>
      <c r="H47" s="27">
        <v>18</v>
      </c>
      <c r="I47" s="296"/>
      <c r="J47" s="296"/>
      <c r="K47" s="296"/>
      <c r="L47" s="296"/>
    </row>
    <row r="48" spans="1:12" ht="15.75">
      <c r="A48" s="79">
        <v>2</v>
      </c>
      <c r="B48" s="80">
        <v>2</v>
      </c>
      <c r="C48" s="81">
        <v>1</v>
      </c>
      <c r="D48" s="82">
        <v>1</v>
      </c>
      <c r="E48" s="80">
        <v>1</v>
      </c>
      <c r="F48" s="84">
        <v>5</v>
      </c>
      <c r="G48" s="189" t="s">
        <v>39</v>
      </c>
      <c r="H48" s="27">
        <v>19</v>
      </c>
      <c r="I48" s="296"/>
      <c r="J48" s="296"/>
      <c r="K48" s="296"/>
      <c r="L48" s="296"/>
    </row>
    <row r="49" spans="1:12" ht="21" customHeight="1">
      <c r="A49" s="79">
        <v>2</v>
      </c>
      <c r="B49" s="80">
        <v>2</v>
      </c>
      <c r="C49" s="81">
        <v>1</v>
      </c>
      <c r="D49" s="82">
        <v>1</v>
      </c>
      <c r="E49" s="80">
        <v>1</v>
      </c>
      <c r="F49" s="84">
        <v>6</v>
      </c>
      <c r="G49" s="189" t="s">
        <v>40</v>
      </c>
      <c r="H49" s="27">
        <v>20</v>
      </c>
      <c r="I49" s="296"/>
      <c r="J49" s="296"/>
      <c r="K49" s="296"/>
      <c r="L49" s="296"/>
    </row>
    <row r="50" spans="1:12" ht="0.75" customHeight="1">
      <c r="A50" s="85">
        <v>2</v>
      </c>
      <c r="B50" s="86">
        <v>2</v>
      </c>
      <c r="C50" s="87">
        <v>1</v>
      </c>
      <c r="D50" s="88">
        <v>1</v>
      </c>
      <c r="E50" s="86">
        <v>1</v>
      </c>
      <c r="F50" s="89">
        <v>7</v>
      </c>
      <c r="G50" s="191" t="s">
        <v>41</v>
      </c>
      <c r="H50" s="27">
        <v>21</v>
      </c>
      <c r="I50" s="296"/>
      <c r="J50" s="296"/>
      <c r="K50" s="296"/>
      <c r="L50" s="296"/>
    </row>
    <row r="51" spans="1:12" ht="11.25" customHeight="1">
      <c r="A51" s="79">
        <v>2</v>
      </c>
      <c r="B51" s="80">
        <v>2</v>
      </c>
      <c r="C51" s="81">
        <v>1</v>
      </c>
      <c r="D51" s="82">
        <v>1</v>
      </c>
      <c r="E51" s="80">
        <v>1</v>
      </c>
      <c r="F51" s="84">
        <v>11</v>
      </c>
      <c r="G51" s="189" t="s">
        <v>42</v>
      </c>
      <c r="H51" s="27">
        <v>22</v>
      </c>
      <c r="I51" s="297"/>
      <c r="J51" s="296"/>
      <c r="K51" s="296"/>
      <c r="L51" s="296"/>
    </row>
    <row r="52" spans="1:12" ht="0.75" customHeight="1">
      <c r="A52" s="90">
        <v>2</v>
      </c>
      <c r="B52" s="91">
        <v>2</v>
      </c>
      <c r="C52" s="92">
        <v>1</v>
      </c>
      <c r="D52" s="92">
        <v>1</v>
      </c>
      <c r="E52" s="92">
        <v>1</v>
      </c>
      <c r="F52" s="93">
        <v>12</v>
      </c>
      <c r="G52" s="228" t="s">
        <v>43</v>
      </c>
      <c r="H52" s="27">
        <v>23</v>
      </c>
      <c r="I52" s="300"/>
      <c r="J52" s="296"/>
      <c r="K52" s="296"/>
      <c r="L52" s="296"/>
    </row>
    <row r="53" spans="1:12" ht="22.5" customHeight="1">
      <c r="A53" s="79">
        <v>2</v>
      </c>
      <c r="B53" s="80">
        <v>2</v>
      </c>
      <c r="C53" s="81">
        <v>1</v>
      </c>
      <c r="D53" s="81">
        <v>1</v>
      </c>
      <c r="E53" s="81">
        <v>1</v>
      </c>
      <c r="F53" s="84">
        <v>14</v>
      </c>
      <c r="G53" s="229" t="s">
        <v>44</v>
      </c>
      <c r="H53" s="27">
        <v>24</v>
      </c>
      <c r="I53" s="297"/>
      <c r="J53" s="297"/>
      <c r="K53" s="297"/>
      <c r="L53" s="297"/>
    </row>
    <row r="54" spans="1:12" ht="23.25" customHeight="1">
      <c r="A54" s="79">
        <v>2</v>
      </c>
      <c r="B54" s="80">
        <v>2</v>
      </c>
      <c r="C54" s="81">
        <v>1</v>
      </c>
      <c r="D54" s="81">
        <v>1</v>
      </c>
      <c r="E54" s="81">
        <v>1</v>
      </c>
      <c r="F54" s="84">
        <v>15</v>
      </c>
      <c r="G54" s="189" t="s">
        <v>45</v>
      </c>
      <c r="H54" s="27">
        <v>25</v>
      </c>
      <c r="I54" s="297"/>
      <c r="J54" s="296"/>
      <c r="K54" s="296"/>
      <c r="L54" s="296"/>
    </row>
    <row r="55" spans="1:12" ht="15.75">
      <c r="A55" s="79">
        <v>2</v>
      </c>
      <c r="B55" s="80">
        <v>2</v>
      </c>
      <c r="C55" s="81">
        <v>1</v>
      </c>
      <c r="D55" s="81">
        <v>1</v>
      </c>
      <c r="E55" s="81">
        <v>1</v>
      </c>
      <c r="F55" s="84">
        <v>16</v>
      </c>
      <c r="G55" s="189" t="s">
        <v>46</v>
      </c>
      <c r="H55" s="27">
        <v>26</v>
      </c>
      <c r="I55" s="297"/>
      <c r="J55" s="296"/>
      <c r="K55" s="296"/>
      <c r="L55" s="296"/>
    </row>
    <row r="56" spans="1:12" ht="0.75" customHeight="1">
      <c r="A56" s="79">
        <v>2</v>
      </c>
      <c r="B56" s="80">
        <v>2</v>
      </c>
      <c r="C56" s="81">
        <v>1</v>
      </c>
      <c r="D56" s="81">
        <v>1</v>
      </c>
      <c r="E56" s="81">
        <v>1</v>
      </c>
      <c r="F56" s="84">
        <v>17</v>
      </c>
      <c r="G56" s="189" t="s">
        <v>47</v>
      </c>
      <c r="H56" s="27">
        <v>27</v>
      </c>
      <c r="I56" s="297"/>
      <c r="J56" s="297"/>
      <c r="K56" s="297"/>
      <c r="L56" s="297"/>
    </row>
    <row r="57" spans="1:12" ht="21" customHeight="1">
      <c r="A57" s="79">
        <v>2</v>
      </c>
      <c r="B57" s="80">
        <v>2</v>
      </c>
      <c r="C57" s="81">
        <v>1</v>
      </c>
      <c r="D57" s="81">
        <v>1</v>
      </c>
      <c r="E57" s="81">
        <v>1</v>
      </c>
      <c r="F57" s="84">
        <v>20</v>
      </c>
      <c r="G57" s="189" t="s">
        <v>48</v>
      </c>
      <c r="H57" s="27">
        <v>28</v>
      </c>
      <c r="I57" s="297"/>
      <c r="J57" s="296"/>
      <c r="K57" s="296"/>
      <c r="L57" s="296"/>
    </row>
    <row r="58" spans="1:12" ht="21" customHeight="1">
      <c r="A58" s="95">
        <v>2</v>
      </c>
      <c r="B58" s="96">
        <v>2</v>
      </c>
      <c r="C58" s="97">
        <v>1</v>
      </c>
      <c r="D58" s="97">
        <v>1</v>
      </c>
      <c r="E58" s="97">
        <v>1</v>
      </c>
      <c r="F58" s="98">
        <v>21</v>
      </c>
      <c r="G58" s="189" t="s">
        <v>49</v>
      </c>
      <c r="H58" s="27">
        <v>29</v>
      </c>
      <c r="I58" s="297"/>
      <c r="J58" s="296"/>
      <c r="K58" s="296"/>
      <c r="L58" s="296"/>
    </row>
    <row r="59" spans="1:12" ht="15.75" customHeight="1">
      <c r="A59" s="95">
        <v>2</v>
      </c>
      <c r="B59" s="96">
        <v>2</v>
      </c>
      <c r="C59" s="97">
        <v>1</v>
      </c>
      <c r="D59" s="97">
        <v>1</v>
      </c>
      <c r="E59" s="97">
        <v>1</v>
      </c>
      <c r="F59" s="98">
        <v>22</v>
      </c>
      <c r="G59" s="189" t="s">
        <v>50</v>
      </c>
      <c r="H59" s="27">
        <v>30</v>
      </c>
      <c r="I59" s="297"/>
      <c r="J59" s="296"/>
      <c r="K59" s="296"/>
      <c r="L59" s="296"/>
    </row>
    <row r="60" spans="1:12" ht="25.5" customHeight="1">
      <c r="A60" s="79">
        <v>2</v>
      </c>
      <c r="B60" s="80">
        <v>2</v>
      </c>
      <c r="C60" s="81">
        <v>1</v>
      </c>
      <c r="D60" s="81">
        <v>1</v>
      </c>
      <c r="E60" s="81">
        <v>1</v>
      </c>
      <c r="F60" s="84">
        <v>30</v>
      </c>
      <c r="G60" s="189" t="s">
        <v>51</v>
      </c>
      <c r="H60" s="27">
        <v>31</v>
      </c>
      <c r="I60" s="297">
        <v>200</v>
      </c>
      <c r="J60" s="296">
        <v>200</v>
      </c>
      <c r="K60" s="296">
        <v>200</v>
      </c>
      <c r="L60" s="296">
        <v>200</v>
      </c>
    </row>
    <row r="61" spans="1:12" ht="18" customHeight="1">
      <c r="A61" s="99">
        <v>2</v>
      </c>
      <c r="B61" s="100">
        <v>3</v>
      </c>
      <c r="C61" s="61"/>
      <c r="D61" s="62"/>
      <c r="E61" s="62"/>
      <c r="F61" s="65"/>
      <c r="G61" s="230" t="s">
        <v>52</v>
      </c>
      <c r="H61" s="27">
        <v>32</v>
      </c>
      <c r="I61" s="297">
        <f>I62</f>
        <v>0</v>
      </c>
      <c r="J61" s="296">
        <f t="shared" ref="J61:L61" si="4">J62</f>
        <v>0</v>
      </c>
      <c r="K61" s="296">
        <f t="shared" si="4"/>
        <v>0</v>
      </c>
      <c r="L61" s="296">
        <f t="shared" si="4"/>
        <v>0</v>
      </c>
    </row>
    <row r="62" spans="1:12" ht="0.75" hidden="1" customHeight="1">
      <c r="A62" s="71">
        <v>2</v>
      </c>
      <c r="B62" s="66">
        <v>3</v>
      </c>
      <c r="C62" s="67">
        <v>1</v>
      </c>
      <c r="D62" s="67"/>
      <c r="E62" s="67"/>
      <c r="F62" s="69"/>
      <c r="G62" s="186" t="s">
        <v>53</v>
      </c>
      <c r="H62" s="27">
        <v>33</v>
      </c>
      <c r="I62" s="243">
        <f>SUM(I63+I68+I73)</f>
        <v>0</v>
      </c>
      <c r="J62" s="243">
        <f>SUM(J63+J68+J73)</f>
        <v>0</v>
      </c>
      <c r="K62" s="243">
        <f>SUM(K63+K68+K73)</f>
        <v>0</v>
      </c>
      <c r="L62" s="243">
        <f>SUM(L63+L68+L73)</f>
        <v>0</v>
      </c>
    </row>
    <row r="63" spans="1:12" ht="15.75" hidden="1" customHeight="1">
      <c r="A63" s="71">
        <v>2</v>
      </c>
      <c r="B63" s="66">
        <v>3</v>
      </c>
      <c r="C63" s="67">
        <v>1</v>
      </c>
      <c r="D63" s="67">
        <v>1</v>
      </c>
      <c r="E63" s="67"/>
      <c r="F63" s="69"/>
      <c r="G63" s="186" t="s">
        <v>54</v>
      </c>
      <c r="H63" s="27">
        <v>34</v>
      </c>
      <c r="I63" s="240">
        <f>I64</f>
        <v>0</v>
      </c>
      <c r="J63" s="245">
        <f>J64</f>
        <v>0</v>
      </c>
      <c r="K63" s="246">
        <f>K64</f>
        <v>0</v>
      </c>
      <c r="L63" s="240">
        <f>L64</f>
        <v>0</v>
      </c>
    </row>
    <row r="64" spans="1:12" ht="15.75" hidden="1" customHeight="1">
      <c r="A64" s="71">
        <v>2</v>
      </c>
      <c r="B64" s="66">
        <v>3</v>
      </c>
      <c r="C64" s="67">
        <v>1</v>
      </c>
      <c r="D64" s="67">
        <v>1</v>
      </c>
      <c r="E64" s="67">
        <v>1</v>
      </c>
      <c r="F64" s="69"/>
      <c r="G64" s="186" t="s">
        <v>54</v>
      </c>
      <c r="H64" s="27">
        <v>35</v>
      </c>
      <c r="I64" s="240">
        <f>SUM(I65:I67)</f>
        <v>0</v>
      </c>
      <c r="J64" s="245">
        <f>SUM(J65:J67)</f>
        <v>0</v>
      </c>
      <c r="K64" s="246">
        <f>SUM(K65:K67)</f>
        <v>0</v>
      </c>
      <c r="L64" s="240">
        <f>SUM(L65:L67)</f>
        <v>0</v>
      </c>
    </row>
    <row r="65" spans="1:12" ht="15.75" hidden="1" customHeight="1">
      <c r="A65" s="79">
        <v>2</v>
      </c>
      <c r="B65" s="80">
        <v>3</v>
      </c>
      <c r="C65" s="81">
        <v>1</v>
      </c>
      <c r="D65" s="81">
        <v>1</v>
      </c>
      <c r="E65" s="81">
        <v>1</v>
      </c>
      <c r="F65" s="84">
        <v>1</v>
      </c>
      <c r="G65" s="189" t="s">
        <v>55</v>
      </c>
      <c r="H65" s="27">
        <v>36</v>
      </c>
      <c r="I65" s="240"/>
      <c r="J65" s="245"/>
      <c r="K65" s="246"/>
      <c r="L65" s="240"/>
    </row>
    <row r="66" spans="1:12" s="102" customFormat="1" ht="22.5" hidden="1" customHeight="1">
      <c r="A66" s="79">
        <v>2</v>
      </c>
      <c r="B66" s="86">
        <v>3</v>
      </c>
      <c r="C66" s="87">
        <v>1</v>
      </c>
      <c r="D66" s="87">
        <v>1</v>
      </c>
      <c r="E66" s="87">
        <v>1</v>
      </c>
      <c r="F66" s="89">
        <v>2</v>
      </c>
      <c r="G66" s="191" t="s">
        <v>56</v>
      </c>
      <c r="H66" s="27">
        <v>37</v>
      </c>
      <c r="I66" s="297"/>
      <c r="J66" s="297"/>
      <c r="K66" s="297"/>
      <c r="L66" s="297"/>
    </row>
    <row r="67" spans="1:12" ht="15.75" hidden="1" customHeight="1">
      <c r="A67" s="80">
        <v>2</v>
      </c>
      <c r="B67" s="81">
        <v>3</v>
      </c>
      <c r="C67" s="81">
        <v>1</v>
      </c>
      <c r="D67" s="81">
        <v>1</v>
      </c>
      <c r="E67" s="81">
        <v>1</v>
      </c>
      <c r="F67" s="84">
        <v>3</v>
      </c>
      <c r="G67" s="189" t="s">
        <v>57</v>
      </c>
      <c r="H67" s="27">
        <v>38</v>
      </c>
      <c r="I67" s="301"/>
      <c r="J67" s="301"/>
      <c r="K67" s="301"/>
      <c r="L67" s="301"/>
    </row>
    <row r="68" spans="1:12" ht="15.75" hidden="1" customHeight="1">
      <c r="A68" s="64">
        <v>2</v>
      </c>
      <c r="B68" s="62">
        <v>3</v>
      </c>
      <c r="C68" s="62">
        <v>1</v>
      </c>
      <c r="D68" s="62">
        <v>2</v>
      </c>
      <c r="E68" s="62"/>
      <c r="F68" s="65"/>
      <c r="G68" s="184" t="s">
        <v>58</v>
      </c>
      <c r="H68" s="27">
        <v>39</v>
      </c>
      <c r="I68" s="302">
        <f>I69</f>
        <v>0</v>
      </c>
      <c r="J68" s="297">
        <f>J69</f>
        <v>0</v>
      </c>
      <c r="K68" s="297">
        <f>K69</f>
        <v>0</v>
      </c>
      <c r="L68" s="297">
        <f>L69</f>
        <v>0</v>
      </c>
    </row>
    <row r="69" spans="1:12" ht="22.5" hidden="1" customHeight="1">
      <c r="A69" s="75">
        <v>2</v>
      </c>
      <c r="B69" s="76">
        <v>3</v>
      </c>
      <c r="C69" s="76">
        <v>1</v>
      </c>
      <c r="D69" s="76">
        <v>2</v>
      </c>
      <c r="E69" s="76">
        <v>1</v>
      </c>
      <c r="F69" s="78"/>
      <c r="G69" s="184" t="s">
        <v>58</v>
      </c>
      <c r="H69" s="27">
        <v>40</v>
      </c>
      <c r="I69" s="243">
        <f>SUM(I70:I72)</f>
        <v>0</v>
      </c>
      <c r="J69" s="303">
        <f>SUM(J70:J72)</f>
        <v>0</v>
      </c>
      <c r="K69" s="244">
        <f>SUM(K70:K72)</f>
        <v>0</v>
      </c>
      <c r="L69" s="244">
        <f>SUM(L70:L72)</f>
        <v>0</v>
      </c>
    </row>
    <row r="70" spans="1:12" ht="22.5" hidden="1" customHeight="1">
      <c r="A70" s="80">
        <v>2</v>
      </c>
      <c r="B70" s="81">
        <v>3</v>
      </c>
      <c r="C70" s="81">
        <v>1</v>
      </c>
      <c r="D70" s="81">
        <v>2</v>
      </c>
      <c r="E70" s="81">
        <v>1</v>
      </c>
      <c r="F70" s="84">
        <v>1</v>
      </c>
      <c r="G70" s="188" t="s">
        <v>55</v>
      </c>
      <c r="H70" s="27">
        <v>41</v>
      </c>
      <c r="I70" s="242"/>
      <c r="J70" s="304"/>
      <c r="K70" s="241"/>
      <c r="L70" s="246"/>
    </row>
    <row r="71" spans="1:12" s="102" customFormat="1" ht="22.5" hidden="1" customHeight="1">
      <c r="A71" s="80">
        <v>2</v>
      </c>
      <c r="B71" s="81">
        <v>3</v>
      </c>
      <c r="C71" s="81">
        <v>1</v>
      </c>
      <c r="D71" s="81">
        <v>2</v>
      </c>
      <c r="E71" s="81">
        <v>1</v>
      </c>
      <c r="F71" s="84">
        <v>2</v>
      </c>
      <c r="G71" s="188" t="s">
        <v>56</v>
      </c>
      <c r="H71" s="27">
        <v>42</v>
      </c>
      <c r="I71" s="297"/>
      <c r="J71" s="297"/>
      <c r="K71" s="297"/>
      <c r="L71" s="297"/>
    </row>
    <row r="72" spans="1:12" ht="15.75" hidden="1" customHeight="1">
      <c r="A72" s="80">
        <v>2</v>
      </c>
      <c r="B72" s="81">
        <v>3</v>
      </c>
      <c r="C72" s="81">
        <v>1</v>
      </c>
      <c r="D72" s="81">
        <v>2</v>
      </c>
      <c r="E72" s="81">
        <v>1</v>
      </c>
      <c r="F72" s="84">
        <v>3</v>
      </c>
      <c r="G72" s="188" t="s">
        <v>57</v>
      </c>
      <c r="H72" s="27">
        <v>43</v>
      </c>
      <c r="I72" s="297"/>
      <c r="J72" s="297"/>
      <c r="K72" s="297"/>
      <c r="L72" s="297"/>
    </row>
    <row r="73" spans="1:12" ht="15.75" hidden="1" customHeight="1">
      <c r="A73" s="66">
        <v>2</v>
      </c>
      <c r="B73" s="67">
        <v>3</v>
      </c>
      <c r="C73" s="67">
        <v>1</v>
      </c>
      <c r="D73" s="67">
        <v>3</v>
      </c>
      <c r="E73" s="67"/>
      <c r="F73" s="69"/>
      <c r="G73" s="185" t="s">
        <v>238</v>
      </c>
      <c r="H73" s="27">
        <v>44</v>
      </c>
      <c r="I73" s="297">
        <f>I74</f>
        <v>0</v>
      </c>
      <c r="J73" s="297">
        <f>J74</f>
        <v>0</v>
      </c>
      <c r="K73" s="297">
        <f>K74</f>
        <v>0</v>
      </c>
      <c r="L73" s="297">
        <f>L74</f>
        <v>0</v>
      </c>
    </row>
    <row r="74" spans="1:12" ht="22.5" hidden="1" customHeight="1">
      <c r="A74" s="66">
        <v>2</v>
      </c>
      <c r="B74" s="67">
        <v>3</v>
      </c>
      <c r="C74" s="67">
        <v>1</v>
      </c>
      <c r="D74" s="67">
        <v>3</v>
      </c>
      <c r="E74" s="67">
        <v>1</v>
      </c>
      <c r="F74" s="69"/>
      <c r="G74" s="185" t="s">
        <v>239</v>
      </c>
      <c r="H74" s="27">
        <v>45</v>
      </c>
      <c r="I74" s="240">
        <f>SUM(I75:I77)</f>
        <v>0</v>
      </c>
      <c r="J74" s="245">
        <f>SUM(J75:J77)</f>
        <v>0</v>
      </c>
      <c r="K74" s="246">
        <f>SUM(K75:K77)</f>
        <v>0</v>
      </c>
      <c r="L74" s="246">
        <f>SUM(L75:L77)</f>
        <v>0</v>
      </c>
    </row>
    <row r="75" spans="1:12" ht="22.5" hidden="1" customHeight="1">
      <c r="A75" s="86">
        <v>2</v>
      </c>
      <c r="B75" s="87">
        <v>3</v>
      </c>
      <c r="C75" s="87">
        <v>1</v>
      </c>
      <c r="D75" s="87">
        <v>3</v>
      </c>
      <c r="E75" s="87">
        <v>1</v>
      </c>
      <c r="F75" s="89">
        <v>1</v>
      </c>
      <c r="G75" s="190" t="s">
        <v>59</v>
      </c>
      <c r="H75" s="27">
        <v>46</v>
      </c>
      <c r="I75" s="240"/>
      <c r="J75" s="245"/>
      <c r="K75" s="246"/>
      <c r="L75" s="246"/>
    </row>
    <row r="76" spans="1:12" ht="15.75" hidden="1" customHeight="1">
      <c r="A76" s="80">
        <v>2</v>
      </c>
      <c r="B76" s="81">
        <v>3</v>
      </c>
      <c r="C76" s="81">
        <v>1</v>
      </c>
      <c r="D76" s="81">
        <v>3</v>
      </c>
      <c r="E76" s="81">
        <v>1</v>
      </c>
      <c r="F76" s="84">
        <v>2</v>
      </c>
      <c r="G76" s="188" t="s">
        <v>60</v>
      </c>
      <c r="H76" s="27">
        <v>47</v>
      </c>
      <c r="I76" s="301"/>
      <c r="J76" s="301"/>
      <c r="K76" s="301"/>
      <c r="L76" s="301"/>
    </row>
    <row r="77" spans="1:12" ht="15.75" hidden="1" customHeight="1">
      <c r="A77" s="86">
        <v>2</v>
      </c>
      <c r="B77" s="87">
        <v>3</v>
      </c>
      <c r="C77" s="87">
        <v>1</v>
      </c>
      <c r="D77" s="87">
        <v>3</v>
      </c>
      <c r="E77" s="87">
        <v>1</v>
      </c>
      <c r="F77" s="89">
        <v>3</v>
      </c>
      <c r="G77" s="190" t="s">
        <v>61</v>
      </c>
      <c r="H77" s="27">
        <v>48</v>
      </c>
      <c r="I77" s="297"/>
      <c r="J77" s="297"/>
      <c r="K77" s="297"/>
      <c r="L77" s="297"/>
    </row>
    <row r="78" spans="1:12" ht="15.75" hidden="1" customHeight="1">
      <c r="A78" s="86">
        <v>2</v>
      </c>
      <c r="B78" s="87">
        <v>3</v>
      </c>
      <c r="C78" s="87">
        <v>2</v>
      </c>
      <c r="D78" s="87"/>
      <c r="E78" s="87"/>
      <c r="F78" s="89"/>
      <c r="G78" s="190" t="s">
        <v>62</v>
      </c>
      <c r="H78" s="27">
        <v>49</v>
      </c>
      <c r="I78" s="305">
        <f>I79</f>
        <v>0</v>
      </c>
      <c r="J78" s="301">
        <f t="shared" ref="J78:L79" si="5">J79</f>
        <v>0</v>
      </c>
      <c r="K78" s="301">
        <f t="shared" si="5"/>
        <v>0</v>
      </c>
      <c r="L78" s="301">
        <f t="shared" si="5"/>
        <v>0</v>
      </c>
    </row>
    <row r="79" spans="1:12" ht="15.75" hidden="1" customHeight="1">
      <c r="A79" s="86">
        <v>2</v>
      </c>
      <c r="B79" s="87">
        <v>3</v>
      </c>
      <c r="C79" s="87">
        <v>2</v>
      </c>
      <c r="D79" s="87">
        <v>1</v>
      </c>
      <c r="E79" s="87"/>
      <c r="F79" s="89"/>
      <c r="G79" s="190" t="s">
        <v>62</v>
      </c>
      <c r="H79" s="27">
        <v>50</v>
      </c>
      <c r="I79" s="240">
        <f>I80</f>
        <v>0</v>
      </c>
      <c r="J79" s="240">
        <f t="shared" si="5"/>
        <v>0</v>
      </c>
      <c r="K79" s="240">
        <f t="shared" si="5"/>
        <v>0</v>
      </c>
      <c r="L79" s="240">
        <f t="shared" si="5"/>
        <v>0</v>
      </c>
    </row>
    <row r="80" spans="1:12" ht="15.75" hidden="1" customHeight="1">
      <c r="A80" s="86">
        <v>2</v>
      </c>
      <c r="B80" s="87">
        <v>3</v>
      </c>
      <c r="C80" s="87">
        <v>2</v>
      </c>
      <c r="D80" s="87">
        <v>1</v>
      </c>
      <c r="E80" s="87">
        <v>1</v>
      </c>
      <c r="F80" s="89"/>
      <c r="G80" s="190" t="s">
        <v>62</v>
      </c>
      <c r="H80" s="27">
        <v>51</v>
      </c>
      <c r="I80" s="240">
        <f>SUM(I81)</f>
        <v>0</v>
      </c>
      <c r="J80" s="240">
        <f t="shared" ref="J80:L80" si="6">SUM(J81)</f>
        <v>0</v>
      </c>
      <c r="K80" s="240">
        <f t="shared" si="6"/>
        <v>0</v>
      </c>
      <c r="L80" s="240">
        <f t="shared" si="6"/>
        <v>0</v>
      </c>
    </row>
    <row r="81" spans="1:12" ht="15.75" hidden="1" customHeight="1">
      <c r="A81" s="86">
        <v>2</v>
      </c>
      <c r="B81" s="87">
        <v>3</v>
      </c>
      <c r="C81" s="87">
        <v>2</v>
      </c>
      <c r="D81" s="87">
        <v>1</v>
      </c>
      <c r="E81" s="87">
        <v>1</v>
      </c>
      <c r="F81" s="89">
        <v>1</v>
      </c>
      <c r="G81" s="190" t="s">
        <v>62</v>
      </c>
      <c r="H81" s="27">
        <v>52</v>
      </c>
      <c r="I81" s="240"/>
      <c r="J81" s="240"/>
      <c r="K81" s="240"/>
      <c r="L81" s="240"/>
    </row>
    <row r="82" spans="1:12" ht="15.75" hidden="1" customHeight="1">
      <c r="A82" s="60">
        <v>2</v>
      </c>
      <c r="B82" s="105">
        <v>4</v>
      </c>
      <c r="C82" s="105"/>
      <c r="D82" s="105"/>
      <c r="E82" s="105"/>
      <c r="F82" s="106"/>
      <c r="G82" s="231" t="s">
        <v>63</v>
      </c>
      <c r="H82" s="27">
        <v>53</v>
      </c>
      <c r="I82" s="297">
        <f>I83</f>
        <v>0</v>
      </c>
      <c r="J82" s="297">
        <f t="shared" ref="J82:L84" si="7">J83</f>
        <v>0</v>
      </c>
      <c r="K82" s="297">
        <f t="shared" si="7"/>
        <v>0</v>
      </c>
      <c r="L82" s="297">
        <f t="shared" si="7"/>
        <v>0</v>
      </c>
    </row>
    <row r="83" spans="1:12" ht="15.75" hidden="1" customHeight="1">
      <c r="A83" s="66">
        <v>2</v>
      </c>
      <c r="B83" s="67">
        <v>4</v>
      </c>
      <c r="C83" s="67">
        <v>1</v>
      </c>
      <c r="D83" s="67"/>
      <c r="E83" s="67"/>
      <c r="F83" s="69"/>
      <c r="G83" s="185" t="s">
        <v>64</v>
      </c>
      <c r="H83" s="27">
        <v>54</v>
      </c>
      <c r="I83" s="240">
        <f>I84</f>
        <v>0</v>
      </c>
      <c r="J83" s="245">
        <f t="shared" si="7"/>
        <v>0</v>
      </c>
      <c r="K83" s="246">
        <f t="shared" si="7"/>
        <v>0</v>
      </c>
      <c r="L83" s="246">
        <f t="shared" si="7"/>
        <v>0</v>
      </c>
    </row>
    <row r="84" spans="1:12" ht="15.75" hidden="1" customHeight="1">
      <c r="A84" s="66">
        <v>2</v>
      </c>
      <c r="B84" s="67">
        <v>4</v>
      </c>
      <c r="C84" s="67">
        <v>1</v>
      </c>
      <c r="D84" s="67">
        <v>1</v>
      </c>
      <c r="E84" s="67"/>
      <c r="F84" s="69"/>
      <c r="G84" s="185" t="s">
        <v>64</v>
      </c>
      <c r="H84" s="27">
        <v>55</v>
      </c>
      <c r="I84" s="240">
        <f>I85</f>
        <v>0</v>
      </c>
      <c r="J84" s="245">
        <f t="shared" si="7"/>
        <v>0</v>
      </c>
      <c r="K84" s="246">
        <f t="shared" si="7"/>
        <v>0</v>
      </c>
      <c r="L84" s="246">
        <f t="shared" si="7"/>
        <v>0</v>
      </c>
    </row>
    <row r="85" spans="1:12" ht="15.75" hidden="1" customHeight="1">
      <c r="A85" s="66">
        <v>2</v>
      </c>
      <c r="B85" s="67">
        <v>4</v>
      </c>
      <c r="C85" s="67">
        <v>1</v>
      </c>
      <c r="D85" s="67">
        <v>1</v>
      </c>
      <c r="E85" s="67">
        <v>1</v>
      </c>
      <c r="F85" s="69"/>
      <c r="G85" s="185" t="s">
        <v>64</v>
      </c>
      <c r="H85" s="27">
        <v>56</v>
      </c>
      <c r="I85" s="240">
        <f>SUM(I86:I88)</f>
        <v>0</v>
      </c>
      <c r="J85" s="245">
        <f>SUM(J86:J88)</f>
        <v>0</v>
      </c>
      <c r="K85" s="246">
        <f>SUM(K86:K88)</f>
        <v>0</v>
      </c>
      <c r="L85" s="246">
        <f>SUM(L86:L88)</f>
        <v>0</v>
      </c>
    </row>
    <row r="86" spans="1:12" ht="15.75" hidden="1" customHeight="1">
      <c r="A86" s="80">
        <v>2</v>
      </c>
      <c r="B86" s="81">
        <v>4</v>
      </c>
      <c r="C86" s="81">
        <v>1</v>
      </c>
      <c r="D86" s="81">
        <v>1</v>
      </c>
      <c r="E86" s="81">
        <v>1</v>
      </c>
      <c r="F86" s="84">
        <v>1</v>
      </c>
      <c r="G86" s="188" t="s">
        <v>65</v>
      </c>
      <c r="H86" s="27">
        <v>57</v>
      </c>
      <c r="I86" s="240"/>
      <c r="J86" s="245"/>
      <c r="K86" s="246"/>
      <c r="L86" s="246"/>
    </row>
    <row r="87" spans="1:12" ht="15.75" hidden="1" customHeight="1">
      <c r="A87" s="80">
        <v>2</v>
      </c>
      <c r="B87" s="80">
        <v>4</v>
      </c>
      <c r="C87" s="80">
        <v>1</v>
      </c>
      <c r="D87" s="81">
        <v>1</v>
      </c>
      <c r="E87" s="81">
        <v>1</v>
      </c>
      <c r="F87" s="108">
        <v>2</v>
      </c>
      <c r="G87" s="189" t="s">
        <v>66</v>
      </c>
      <c r="H87" s="27">
        <v>58</v>
      </c>
      <c r="I87" s="297"/>
      <c r="J87" s="297"/>
      <c r="K87" s="297"/>
      <c r="L87" s="297"/>
    </row>
    <row r="88" spans="1:12" ht="15.75" hidden="1" customHeight="1">
      <c r="A88" s="80">
        <v>2</v>
      </c>
      <c r="B88" s="81">
        <v>4</v>
      </c>
      <c r="C88" s="80">
        <v>1</v>
      </c>
      <c r="D88" s="81">
        <v>1</v>
      </c>
      <c r="E88" s="81">
        <v>1</v>
      </c>
      <c r="F88" s="108">
        <v>3</v>
      </c>
      <c r="G88" s="189" t="s">
        <v>67</v>
      </c>
      <c r="H88" s="27">
        <v>59</v>
      </c>
      <c r="I88" s="297"/>
      <c r="J88" s="297"/>
      <c r="K88" s="297"/>
      <c r="L88" s="297"/>
    </row>
    <row r="89" spans="1:12" ht="15.75" hidden="1" customHeight="1">
      <c r="A89" s="60">
        <v>2</v>
      </c>
      <c r="B89" s="105">
        <v>5</v>
      </c>
      <c r="C89" s="60"/>
      <c r="D89" s="105"/>
      <c r="E89" s="105"/>
      <c r="F89" s="109"/>
      <c r="G89" s="232" t="s">
        <v>68</v>
      </c>
      <c r="H89" s="27">
        <v>60</v>
      </c>
      <c r="I89" s="302">
        <f>SUM(I90+I95+I100)</f>
        <v>0</v>
      </c>
      <c r="J89" s="297">
        <f>SUM(J90+J95+J100)</f>
        <v>0</v>
      </c>
      <c r="K89" s="297">
        <f>SUM(K90+K95+K100)</f>
        <v>0</v>
      </c>
      <c r="L89" s="297">
        <f>SUM(L90+L95+L100)</f>
        <v>0</v>
      </c>
    </row>
    <row r="90" spans="1:12" ht="15.75" hidden="1" customHeight="1">
      <c r="A90" s="64">
        <v>2</v>
      </c>
      <c r="B90" s="62">
        <v>5</v>
      </c>
      <c r="C90" s="64">
        <v>1</v>
      </c>
      <c r="D90" s="62"/>
      <c r="E90" s="62"/>
      <c r="F90" s="111"/>
      <c r="G90" s="184" t="s">
        <v>69</v>
      </c>
      <c r="H90" s="27">
        <v>61</v>
      </c>
      <c r="I90" s="240">
        <f>I91</f>
        <v>0</v>
      </c>
      <c r="J90" s="245">
        <f t="shared" ref="J90:L91" si="8">J91</f>
        <v>0</v>
      </c>
      <c r="K90" s="246">
        <f t="shared" si="8"/>
        <v>0</v>
      </c>
      <c r="L90" s="246">
        <f t="shared" si="8"/>
        <v>0</v>
      </c>
    </row>
    <row r="91" spans="1:12" ht="15.75" hidden="1" customHeight="1">
      <c r="A91" s="66">
        <v>2</v>
      </c>
      <c r="B91" s="67">
        <v>5</v>
      </c>
      <c r="C91" s="66">
        <v>1</v>
      </c>
      <c r="D91" s="67">
        <v>1</v>
      </c>
      <c r="E91" s="67"/>
      <c r="F91" s="112"/>
      <c r="G91" s="186" t="s">
        <v>69</v>
      </c>
      <c r="H91" s="27">
        <v>62</v>
      </c>
      <c r="I91" s="243">
        <f>I92</f>
        <v>0</v>
      </c>
      <c r="J91" s="303">
        <f t="shared" si="8"/>
        <v>0</v>
      </c>
      <c r="K91" s="244">
        <f t="shared" si="8"/>
        <v>0</v>
      </c>
      <c r="L91" s="244">
        <f t="shared" si="8"/>
        <v>0</v>
      </c>
    </row>
    <row r="92" spans="1:12" ht="15.75" hidden="1" customHeight="1">
      <c r="A92" s="66">
        <v>2</v>
      </c>
      <c r="B92" s="67">
        <v>5</v>
      </c>
      <c r="C92" s="66">
        <v>1</v>
      </c>
      <c r="D92" s="67">
        <v>1</v>
      </c>
      <c r="E92" s="67">
        <v>1</v>
      </c>
      <c r="F92" s="112"/>
      <c r="G92" s="186" t="s">
        <v>69</v>
      </c>
      <c r="H92" s="27">
        <v>63</v>
      </c>
      <c r="I92" s="240">
        <f>SUM(I93:I94)</f>
        <v>0</v>
      </c>
      <c r="J92" s="245">
        <f>SUM(J93:J94)</f>
        <v>0</v>
      </c>
      <c r="K92" s="246">
        <f>SUM(K93:K94)</f>
        <v>0</v>
      </c>
      <c r="L92" s="246">
        <f>SUM(L93:L94)</f>
        <v>0</v>
      </c>
    </row>
    <row r="93" spans="1:12" ht="15.75" hidden="1" customHeight="1">
      <c r="A93" s="66">
        <v>2</v>
      </c>
      <c r="B93" s="67">
        <v>5</v>
      </c>
      <c r="C93" s="66">
        <v>1</v>
      </c>
      <c r="D93" s="67">
        <v>1</v>
      </c>
      <c r="E93" s="67">
        <v>1</v>
      </c>
      <c r="F93" s="112">
        <v>1</v>
      </c>
      <c r="G93" s="186" t="s">
        <v>70</v>
      </c>
      <c r="H93" s="27">
        <v>64</v>
      </c>
      <c r="I93" s="240"/>
      <c r="J93" s="245"/>
      <c r="K93" s="246"/>
      <c r="L93" s="246"/>
    </row>
    <row r="94" spans="1:12" ht="22.5" hidden="1" customHeight="1">
      <c r="A94" s="80">
        <v>2</v>
      </c>
      <c r="B94" s="81">
        <v>5</v>
      </c>
      <c r="C94" s="80">
        <v>1</v>
      </c>
      <c r="D94" s="81">
        <v>1</v>
      </c>
      <c r="E94" s="81">
        <v>1</v>
      </c>
      <c r="F94" s="108">
        <v>2</v>
      </c>
      <c r="G94" s="189" t="s">
        <v>71</v>
      </c>
      <c r="H94" s="27">
        <v>65</v>
      </c>
      <c r="I94" s="297"/>
      <c r="J94" s="297"/>
      <c r="K94" s="297"/>
      <c r="L94" s="297"/>
    </row>
    <row r="95" spans="1:12" ht="22.5" hidden="1" customHeight="1">
      <c r="A95" s="66">
        <v>2</v>
      </c>
      <c r="B95" s="67">
        <v>5</v>
      </c>
      <c r="C95" s="66">
        <v>2</v>
      </c>
      <c r="D95" s="67"/>
      <c r="E95" s="67"/>
      <c r="F95" s="112"/>
      <c r="G95" s="186" t="s">
        <v>72</v>
      </c>
      <c r="H95" s="27">
        <v>66</v>
      </c>
      <c r="I95" s="297">
        <f>I96</f>
        <v>0</v>
      </c>
      <c r="J95" s="297">
        <f t="shared" ref="J95:L96" si="9">J96</f>
        <v>0</v>
      </c>
      <c r="K95" s="297">
        <f t="shared" si="9"/>
        <v>0</v>
      </c>
      <c r="L95" s="297">
        <f t="shared" si="9"/>
        <v>0</v>
      </c>
    </row>
    <row r="96" spans="1:12" ht="15.75" hidden="1" customHeight="1">
      <c r="A96" s="71">
        <v>2</v>
      </c>
      <c r="B96" s="66">
        <v>5</v>
      </c>
      <c r="C96" s="67">
        <v>2</v>
      </c>
      <c r="D96" s="68">
        <v>1</v>
      </c>
      <c r="E96" s="66"/>
      <c r="F96" s="112"/>
      <c r="G96" s="186" t="s">
        <v>72</v>
      </c>
      <c r="H96" s="27">
        <v>67</v>
      </c>
      <c r="I96" s="240">
        <f>I97</f>
        <v>0</v>
      </c>
      <c r="J96" s="245">
        <f t="shared" si="9"/>
        <v>0</v>
      </c>
      <c r="K96" s="246">
        <f t="shared" si="9"/>
        <v>0</v>
      </c>
      <c r="L96" s="240">
        <f t="shared" si="9"/>
        <v>0</v>
      </c>
    </row>
    <row r="97" spans="1:12" ht="15.75" hidden="1" customHeight="1">
      <c r="A97" s="71">
        <v>2</v>
      </c>
      <c r="B97" s="66">
        <v>5</v>
      </c>
      <c r="C97" s="67">
        <v>2</v>
      </c>
      <c r="D97" s="68">
        <v>1</v>
      </c>
      <c r="E97" s="66">
        <v>1</v>
      </c>
      <c r="F97" s="112"/>
      <c r="G97" s="186" t="s">
        <v>72</v>
      </c>
      <c r="H97" s="27">
        <v>68</v>
      </c>
      <c r="I97" s="240">
        <f>SUM(I98:I99)</f>
        <v>0</v>
      </c>
      <c r="J97" s="245">
        <f>SUM(J98:J99)</f>
        <v>0</v>
      </c>
      <c r="K97" s="246">
        <f>SUM(K98:K99)</f>
        <v>0</v>
      </c>
      <c r="L97" s="240">
        <f>SUM(L98:L99)</f>
        <v>0</v>
      </c>
    </row>
    <row r="98" spans="1:12" ht="15.75" hidden="1" customHeight="1">
      <c r="A98" s="79">
        <v>2</v>
      </c>
      <c r="B98" s="80">
        <v>5</v>
      </c>
      <c r="C98" s="81">
        <v>2</v>
      </c>
      <c r="D98" s="82">
        <v>1</v>
      </c>
      <c r="E98" s="80">
        <v>1</v>
      </c>
      <c r="F98" s="108">
        <v>1</v>
      </c>
      <c r="G98" s="189" t="s">
        <v>73</v>
      </c>
      <c r="H98" s="27">
        <v>69</v>
      </c>
      <c r="I98" s="240"/>
      <c r="J98" s="245"/>
      <c r="K98" s="246"/>
      <c r="L98" s="240"/>
    </row>
    <row r="99" spans="1:12" ht="22.5" hidden="1" customHeight="1">
      <c r="A99" s="79">
        <v>2</v>
      </c>
      <c r="B99" s="80">
        <v>5</v>
      </c>
      <c r="C99" s="81">
        <v>2</v>
      </c>
      <c r="D99" s="82">
        <v>1</v>
      </c>
      <c r="E99" s="80">
        <v>1</v>
      </c>
      <c r="F99" s="108">
        <v>2</v>
      </c>
      <c r="G99" s="189" t="s">
        <v>74</v>
      </c>
      <c r="H99" s="27">
        <v>70</v>
      </c>
      <c r="I99" s="302"/>
      <c r="J99" s="297"/>
      <c r="K99" s="297"/>
      <c r="L99" s="297"/>
    </row>
    <row r="100" spans="1:12" ht="22.5" hidden="1" customHeight="1">
      <c r="A100" s="71">
        <v>2</v>
      </c>
      <c r="B100" s="66">
        <v>5</v>
      </c>
      <c r="C100" s="67">
        <v>3</v>
      </c>
      <c r="D100" s="68"/>
      <c r="E100" s="66"/>
      <c r="F100" s="112"/>
      <c r="G100" s="186" t="s">
        <v>75</v>
      </c>
      <c r="H100" s="27">
        <v>71</v>
      </c>
      <c r="I100" s="297">
        <f>I101</f>
        <v>0</v>
      </c>
      <c r="J100" s="297">
        <f t="shared" ref="J100:L101" si="10">J101</f>
        <v>0</v>
      </c>
      <c r="K100" s="297">
        <f t="shared" si="10"/>
        <v>0</v>
      </c>
      <c r="L100" s="297">
        <f t="shared" si="10"/>
        <v>0</v>
      </c>
    </row>
    <row r="101" spans="1:12" ht="22.5" hidden="1" customHeight="1">
      <c r="A101" s="71">
        <v>2</v>
      </c>
      <c r="B101" s="66">
        <v>5</v>
      </c>
      <c r="C101" s="67">
        <v>3</v>
      </c>
      <c r="D101" s="68">
        <v>1</v>
      </c>
      <c r="E101" s="66"/>
      <c r="F101" s="112"/>
      <c r="G101" s="186" t="s">
        <v>76</v>
      </c>
      <c r="H101" s="27">
        <v>72</v>
      </c>
      <c r="I101" s="240">
        <f>I102</f>
        <v>0</v>
      </c>
      <c r="J101" s="245">
        <f t="shared" si="10"/>
        <v>0</v>
      </c>
      <c r="K101" s="246">
        <f t="shared" si="10"/>
        <v>0</v>
      </c>
      <c r="L101" s="240">
        <f t="shared" si="10"/>
        <v>0</v>
      </c>
    </row>
    <row r="102" spans="1:12" ht="22.5" hidden="1" customHeight="1">
      <c r="A102" s="74">
        <v>2</v>
      </c>
      <c r="B102" s="75">
        <v>5</v>
      </c>
      <c r="C102" s="76">
        <v>3</v>
      </c>
      <c r="D102" s="77">
        <v>1</v>
      </c>
      <c r="E102" s="75">
        <v>1</v>
      </c>
      <c r="F102" s="113"/>
      <c r="G102" s="187" t="s">
        <v>76</v>
      </c>
      <c r="H102" s="27">
        <v>73</v>
      </c>
      <c r="I102" s="240">
        <f>SUM(I103:I104)</f>
        <v>0</v>
      </c>
      <c r="J102" s="245">
        <f>SUM(J103:J104)</f>
        <v>0</v>
      </c>
      <c r="K102" s="246">
        <f>SUM(K103:K104)</f>
        <v>0</v>
      </c>
      <c r="L102" s="240">
        <f>SUM(L103:L104)</f>
        <v>0</v>
      </c>
    </row>
    <row r="103" spans="1:12" ht="22.5" hidden="1" customHeight="1">
      <c r="A103" s="79">
        <v>2</v>
      </c>
      <c r="B103" s="80">
        <v>5</v>
      </c>
      <c r="C103" s="81">
        <v>3</v>
      </c>
      <c r="D103" s="82">
        <v>1</v>
      </c>
      <c r="E103" s="80">
        <v>1</v>
      </c>
      <c r="F103" s="108">
        <v>1</v>
      </c>
      <c r="G103" s="189" t="s">
        <v>76</v>
      </c>
      <c r="H103" s="27">
        <v>74</v>
      </c>
      <c r="I103" s="242"/>
      <c r="J103" s="304"/>
      <c r="K103" s="241"/>
      <c r="L103" s="242"/>
    </row>
    <row r="104" spans="1:12" ht="22.5" hidden="1" customHeight="1">
      <c r="A104" s="90">
        <v>2</v>
      </c>
      <c r="B104" s="115">
        <v>5</v>
      </c>
      <c r="C104" s="116">
        <v>3</v>
      </c>
      <c r="D104" s="117">
        <v>1</v>
      </c>
      <c r="E104" s="115">
        <v>1</v>
      </c>
      <c r="F104" s="118">
        <v>2</v>
      </c>
      <c r="G104" s="233" t="s">
        <v>77</v>
      </c>
      <c r="H104" s="27">
        <v>75</v>
      </c>
      <c r="I104" s="297"/>
      <c r="J104" s="297"/>
      <c r="K104" s="297"/>
      <c r="L104" s="297"/>
    </row>
    <row r="105" spans="1:12" ht="22.5" hidden="1" customHeight="1">
      <c r="A105" s="120">
        <v>2</v>
      </c>
      <c r="B105" s="121">
        <v>5</v>
      </c>
      <c r="C105" s="122">
        <v>3</v>
      </c>
      <c r="D105" s="119">
        <v>2</v>
      </c>
      <c r="E105" s="121"/>
      <c r="F105" s="123"/>
      <c r="G105" s="233" t="s">
        <v>78</v>
      </c>
      <c r="H105" s="27">
        <v>76</v>
      </c>
      <c r="I105" s="297">
        <f>I106</f>
        <v>0</v>
      </c>
      <c r="J105" s="297">
        <f t="shared" ref="J105:L105" si="11">J106</f>
        <v>0</v>
      </c>
      <c r="K105" s="297">
        <f t="shared" si="11"/>
        <v>0</v>
      </c>
      <c r="L105" s="297">
        <f t="shared" si="11"/>
        <v>0</v>
      </c>
    </row>
    <row r="106" spans="1:12" ht="22.5" hidden="1" customHeight="1">
      <c r="A106" s="120">
        <v>2</v>
      </c>
      <c r="B106" s="121">
        <v>5</v>
      </c>
      <c r="C106" s="122">
        <v>3</v>
      </c>
      <c r="D106" s="119">
        <v>2</v>
      </c>
      <c r="E106" s="121">
        <v>1</v>
      </c>
      <c r="F106" s="123"/>
      <c r="G106" s="233" t="s">
        <v>78</v>
      </c>
      <c r="H106" s="27">
        <v>77</v>
      </c>
      <c r="I106" s="242">
        <f>SUM(I107:I108)</f>
        <v>0</v>
      </c>
      <c r="J106" s="242">
        <f t="shared" ref="J106:L106" si="12">SUM(J107:J108)</f>
        <v>0</v>
      </c>
      <c r="K106" s="242">
        <f t="shared" si="12"/>
        <v>0</v>
      </c>
      <c r="L106" s="242">
        <f t="shared" si="12"/>
        <v>0</v>
      </c>
    </row>
    <row r="107" spans="1:12" ht="22.5" hidden="1" customHeight="1">
      <c r="A107" s="120">
        <v>2</v>
      </c>
      <c r="B107" s="121">
        <v>5</v>
      </c>
      <c r="C107" s="122">
        <v>3</v>
      </c>
      <c r="D107" s="119">
        <v>2</v>
      </c>
      <c r="E107" s="121">
        <v>1</v>
      </c>
      <c r="F107" s="123">
        <v>1</v>
      </c>
      <c r="G107" s="233" t="s">
        <v>78</v>
      </c>
      <c r="H107" s="27">
        <v>78</v>
      </c>
      <c r="I107" s="242"/>
      <c r="J107" s="242"/>
      <c r="K107" s="242"/>
      <c r="L107" s="242"/>
    </row>
    <row r="108" spans="1:12" ht="22.5" hidden="1" customHeight="1">
      <c r="A108" s="120">
        <v>2</v>
      </c>
      <c r="B108" s="121">
        <v>5</v>
      </c>
      <c r="C108" s="122">
        <v>3</v>
      </c>
      <c r="D108" s="119">
        <v>2</v>
      </c>
      <c r="E108" s="121">
        <v>1</v>
      </c>
      <c r="F108" s="123">
        <v>2</v>
      </c>
      <c r="G108" s="233" t="s">
        <v>79</v>
      </c>
      <c r="H108" s="27">
        <v>79</v>
      </c>
      <c r="I108" s="297"/>
      <c r="J108" s="297"/>
      <c r="K108" s="297"/>
      <c r="L108" s="297"/>
    </row>
    <row r="109" spans="1:12" ht="15.75" hidden="1" customHeight="1">
      <c r="A109" s="107">
        <v>2</v>
      </c>
      <c r="B109" s="60">
        <v>6</v>
      </c>
      <c r="C109" s="105"/>
      <c r="D109" s="110"/>
      <c r="E109" s="60"/>
      <c r="F109" s="109"/>
      <c r="G109" s="234" t="s">
        <v>80</v>
      </c>
      <c r="H109" s="27">
        <v>80</v>
      </c>
      <c r="I109" s="297">
        <f>SUM(I110+I115+I119+I123+I127+I131)</f>
        <v>0</v>
      </c>
      <c r="J109" s="297">
        <f t="shared" ref="J109:L109" si="13">SUM(J110+J115+J119+J123+J127+J131)</f>
        <v>0</v>
      </c>
      <c r="K109" s="297">
        <f t="shared" si="13"/>
        <v>0</v>
      </c>
      <c r="L109" s="297">
        <f t="shared" si="13"/>
        <v>0</v>
      </c>
    </row>
    <row r="110" spans="1:12" ht="15.75" hidden="1" customHeight="1">
      <c r="A110" s="74">
        <v>2</v>
      </c>
      <c r="B110" s="75">
        <v>6</v>
      </c>
      <c r="C110" s="76">
        <v>1</v>
      </c>
      <c r="D110" s="77"/>
      <c r="E110" s="75"/>
      <c r="F110" s="113"/>
      <c r="G110" s="187" t="s">
        <v>81</v>
      </c>
      <c r="H110" s="27">
        <v>81</v>
      </c>
      <c r="I110" s="240">
        <f>I111</f>
        <v>0</v>
      </c>
      <c r="J110" s="245">
        <f t="shared" ref="J110:L111" si="14">J111</f>
        <v>0</v>
      </c>
      <c r="K110" s="246">
        <f t="shared" si="14"/>
        <v>0</v>
      </c>
      <c r="L110" s="240">
        <f t="shared" si="14"/>
        <v>0</v>
      </c>
    </row>
    <row r="111" spans="1:12" ht="15.75" hidden="1" customHeight="1">
      <c r="A111" s="71">
        <v>2</v>
      </c>
      <c r="B111" s="66">
        <v>6</v>
      </c>
      <c r="C111" s="67">
        <v>1</v>
      </c>
      <c r="D111" s="68">
        <v>1</v>
      </c>
      <c r="E111" s="66"/>
      <c r="F111" s="112"/>
      <c r="G111" s="186" t="s">
        <v>81</v>
      </c>
      <c r="H111" s="27">
        <v>82</v>
      </c>
      <c r="I111" s="242">
        <f>I112</f>
        <v>0</v>
      </c>
      <c r="J111" s="304">
        <f t="shared" si="14"/>
        <v>0</v>
      </c>
      <c r="K111" s="241">
        <f t="shared" si="14"/>
        <v>0</v>
      </c>
      <c r="L111" s="242">
        <f t="shared" si="14"/>
        <v>0</v>
      </c>
    </row>
    <row r="112" spans="1:12" ht="15.75" hidden="1" customHeight="1">
      <c r="A112" s="71">
        <v>2</v>
      </c>
      <c r="B112" s="66">
        <v>6</v>
      </c>
      <c r="C112" s="67">
        <v>1</v>
      </c>
      <c r="D112" s="68">
        <v>1</v>
      </c>
      <c r="E112" s="66">
        <v>1</v>
      </c>
      <c r="F112" s="112"/>
      <c r="G112" s="186" t="s">
        <v>81</v>
      </c>
      <c r="H112" s="27">
        <v>83</v>
      </c>
      <c r="I112" s="240">
        <f>SUM(I113:I114)</f>
        <v>0</v>
      </c>
      <c r="J112" s="245">
        <f>SUM(J113:J114)</f>
        <v>0</v>
      </c>
      <c r="K112" s="246">
        <f>SUM(K113:K114)</f>
        <v>0</v>
      </c>
      <c r="L112" s="240">
        <f>SUM(L113:L114)</f>
        <v>0</v>
      </c>
    </row>
    <row r="113" spans="1:12" ht="15.75" hidden="1" customHeight="1">
      <c r="A113" s="71">
        <v>2</v>
      </c>
      <c r="B113" s="66">
        <v>6</v>
      </c>
      <c r="C113" s="67">
        <v>1</v>
      </c>
      <c r="D113" s="68">
        <v>1</v>
      </c>
      <c r="E113" s="66">
        <v>1</v>
      </c>
      <c r="F113" s="112">
        <v>1</v>
      </c>
      <c r="G113" s="186" t="s">
        <v>82</v>
      </c>
      <c r="H113" s="27">
        <v>84</v>
      </c>
      <c r="I113" s="240"/>
      <c r="J113" s="245"/>
      <c r="K113" s="246"/>
      <c r="L113" s="240"/>
    </row>
    <row r="114" spans="1:12" ht="15.75" hidden="1" customHeight="1">
      <c r="A114" s="124">
        <v>2</v>
      </c>
      <c r="B114" s="64">
        <v>6</v>
      </c>
      <c r="C114" s="62">
        <v>1</v>
      </c>
      <c r="D114" s="63">
        <v>1</v>
      </c>
      <c r="E114" s="64">
        <v>1</v>
      </c>
      <c r="F114" s="111">
        <v>2</v>
      </c>
      <c r="G114" s="184" t="s">
        <v>83</v>
      </c>
      <c r="H114" s="27">
        <v>85</v>
      </c>
      <c r="I114" s="302"/>
      <c r="J114" s="297"/>
      <c r="K114" s="297"/>
      <c r="L114" s="297"/>
    </row>
    <row r="115" spans="1:12" ht="15.75" hidden="1" customHeight="1">
      <c r="A115" s="71">
        <v>2</v>
      </c>
      <c r="B115" s="66">
        <v>6</v>
      </c>
      <c r="C115" s="67">
        <v>2</v>
      </c>
      <c r="D115" s="68"/>
      <c r="E115" s="66"/>
      <c r="F115" s="112"/>
      <c r="G115" s="186" t="s">
        <v>84</v>
      </c>
      <c r="H115" s="27">
        <v>86</v>
      </c>
      <c r="I115" s="301">
        <f>I116</f>
        <v>0</v>
      </c>
      <c r="J115" s="301">
        <f t="shared" ref="J115:L117" si="15">J116</f>
        <v>0</v>
      </c>
      <c r="K115" s="301">
        <f t="shared" si="15"/>
        <v>0</v>
      </c>
      <c r="L115" s="301">
        <f t="shared" si="15"/>
        <v>0</v>
      </c>
    </row>
    <row r="116" spans="1:12" ht="22.5" hidden="1" customHeight="1">
      <c r="A116" s="71">
        <v>2</v>
      </c>
      <c r="B116" s="66">
        <v>6</v>
      </c>
      <c r="C116" s="67">
        <v>2</v>
      </c>
      <c r="D116" s="68">
        <v>1</v>
      </c>
      <c r="E116" s="66"/>
      <c r="F116" s="112"/>
      <c r="G116" s="186" t="s">
        <v>84</v>
      </c>
      <c r="H116" s="27">
        <v>87</v>
      </c>
      <c r="I116" s="240">
        <f>I117</f>
        <v>0</v>
      </c>
      <c r="J116" s="245">
        <f t="shared" si="15"/>
        <v>0</v>
      </c>
      <c r="K116" s="246">
        <f t="shared" si="15"/>
        <v>0</v>
      </c>
      <c r="L116" s="240">
        <f t="shared" si="15"/>
        <v>0</v>
      </c>
    </row>
    <row r="117" spans="1:12" ht="22.5" hidden="1" customHeight="1">
      <c r="A117" s="71">
        <v>2</v>
      </c>
      <c r="B117" s="66">
        <v>6</v>
      </c>
      <c r="C117" s="67">
        <v>2</v>
      </c>
      <c r="D117" s="68">
        <v>1</v>
      </c>
      <c r="E117" s="66">
        <v>1</v>
      </c>
      <c r="F117" s="112"/>
      <c r="G117" s="186" t="s">
        <v>84</v>
      </c>
      <c r="H117" s="27">
        <v>88</v>
      </c>
      <c r="I117" s="240">
        <f>I118</f>
        <v>0</v>
      </c>
      <c r="J117" s="245">
        <f t="shared" si="15"/>
        <v>0</v>
      </c>
      <c r="K117" s="246">
        <f t="shared" si="15"/>
        <v>0</v>
      </c>
      <c r="L117" s="240">
        <f t="shared" si="15"/>
        <v>0</v>
      </c>
    </row>
    <row r="118" spans="1:12" ht="22.5" hidden="1" customHeight="1">
      <c r="A118" s="71">
        <v>2</v>
      </c>
      <c r="B118" s="66">
        <v>6</v>
      </c>
      <c r="C118" s="67">
        <v>2</v>
      </c>
      <c r="D118" s="68">
        <v>1</v>
      </c>
      <c r="E118" s="66">
        <v>1</v>
      </c>
      <c r="F118" s="112">
        <v>1</v>
      </c>
      <c r="G118" s="186" t="s">
        <v>84</v>
      </c>
      <c r="H118" s="27">
        <v>89</v>
      </c>
      <c r="I118" s="306"/>
      <c r="J118" s="307"/>
      <c r="K118" s="308"/>
      <c r="L118" s="306"/>
    </row>
    <row r="119" spans="1:12" ht="22.5" hidden="1" customHeight="1">
      <c r="A119" s="124">
        <v>2</v>
      </c>
      <c r="B119" s="64">
        <v>6</v>
      </c>
      <c r="C119" s="62">
        <v>3</v>
      </c>
      <c r="D119" s="63"/>
      <c r="E119" s="64"/>
      <c r="F119" s="111"/>
      <c r="G119" s="184" t="s">
        <v>85</v>
      </c>
      <c r="H119" s="27">
        <v>90</v>
      </c>
      <c r="I119" s="297">
        <f>I120</f>
        <v>0</v>
      </c>
      <c r="J119" s="297">
        <f t="shared" ref="J119:L121" si="16">J120</f>
        <v>0</v>
      </c>
      <c r="K119" s="297">
        <f t="shared" si="16"/>
        <v>0</v>
      </c>
      <c r="L119" s="297">
        <f t="shared" si="16"/>
        <v>0</v>
      </c>
    </row>
    <row r="120" spans="1:12" ht="0.75" hidden="1" customHeight="1">
      <c r="A120" s="71">
        <v>2</v>
      </c>
      <c r="B120" s="66">
        <v>6</v>
      </c>
      <c r="C120" s="67">
        <v>3</v>
      </c>
      <c r="D120" s="68">
        <v>1</v>
      </c>
      <c r="E120" s="66"/>
      <c r="F120" s="112"/>
      <c r="G120" s="186" t="s">
        <v>85</v>
      </c>
      <c r="H120" s="27">
        <v>91</v>
      </c>
      <c r="I120" s="243">
        <f>I121</f>
        <v>0</v>
      </c>
      <c r="J120" s="303">
        <f t="shared" si="16"/>
        <v>0</v>
      </c>
      <c r="K120" s="244">
        <f t="shared" si="16"/>
        <v>0</v>
      </c>
      <c r="L120" s="243">
        <f t="shared" si="16"/>
        <v>0</v>
      </c>
    </row>
    <row r="121" spans="1:12" ht="22.5" hidden="1" customHeight="1">
      <c r="A121" s="71">
        <v>2</v>
      </c>
      <c r="B121" s="66">
        <v>6</v>
      </c>
      <c r="C121" s="67">
        <v>3</v>
      </c>
      <c r="D121" s="68">
        <v>1</v>
      </c>
      <c r="E121" s="66">
        <v>1</v>
      </c>
      <c r="F121" s="112"/>
      <c r="G121" s="186" t="s">
        <v>85</v>
      </c>
      <c r="H121" s="27">
        <v>92</v>
      </c>
      <c r="I121" s="240">
        <f>I122</f>
        <v>0</v>
      </c>
      <c r="J121" s="245">
        <f t="shared" si="16"/>
        <v>0</v>
      </c>
      <c r="K121" s="246">
        <f t="shared" si="16"/>
        <v>0</v>
      </c>
      <c r="L121" s="240">
        <f t="shared" si="16"/>
        <v>0</v>
      </c>
    </row>
    <row r="122" spans="1:12" ht="22.5" hidden="1" customHeight="1">
      <c r="A122" s="71">
        <v>2</v>
      </c>
      <c r="B122" s="66">
        <v>6</v>
      </c>
      <c r="C122" s="67">
        <v>3</v>
      </c>
      <c r="D122" s="68">
        <v>1</v>
      </c>
      <c r="E122" s="66">
        <v>1</v>
      </c>
      <c r="F122" s="112">
        <v>1</v>
      </c>
      <c r="G122" s="186" t="s">
        <v>85</v>
      </c>
      <c r="H122" s="27">
        <v>93</v>
      </c>
      <c r="I122" s="240"/>
      <c r="J122" s="245"/>
      <c r="K122" s="246"/>
      <c r="L122" s="240"/>
    </row>
    <row r="123" spans="1:12" ht="22.5" hidden="1" customHeight="1">
      <c r="A123" s="124">
        <v>2</v>
      </c>
      <c r="B123" s="64">
        <v>6</v>
      </c>
      <c r="C123" s="62">
        <v>4</v>
      </c>
      <c r="D123" s="63"/>
      <c r="E123" s="64"/>
      <c r="F123" s="111"/>
      <c r="G123" s="184" t="s">
        <v>86</v>
      </c>
      <c r="H123" s="27">
        <v>94</v>
      </c>
      <c r="I123" s="302">
        <f>I124</f>
        <v>0</v>
      </c>
      <c r="J123" s="297">
        <f t="shared" ref="J123:L125" si="17">J124</f>
        <v>0</v>
      </c>
      <c r="K123" s="297">
        <f t="shared" si="17"/>
        <v>0</v>
      </c>
      <c r="L123" s="297">
        <f t="shared" si="17"/>
        <v>0</v>
      </c>
    </row>
    <row r="124" spans="1:12" ht="22.5" hidden="1" customHeight="1">
      <c r="A124" s="71">
        <v>2</v>
      </c>
      <c r="B124" s="66">
        <v>6</v>
      </c>
      <c r="C124" s="67">
        <v>4</v>
      </c>
      <c r="D124" s="68">
        <v>1</v>
      </c>
      <c r="E124" s="66"/>
      <c r="F124" s="112"/>
      <c r="G124" s="186" t="s">
        <v>86</v>
      </c>
      <c r="H124" s="27">
        <v>95</v>
      </c>
      <c r="I124" s="243">
        <f>I125</f>
        <v>0</v>
      </c>
      <c r="J124" s="303">
        <f t="shared" si="17"/>
        <v>0</v>
      </c>
      <c r="K124" s="244">
        <f t="shared" si="17"/>
        <v>0</v>
      </c>
      <c r="L124" s="243">
        <f t="shared" si="17"/>
        <v>0</v>
      </c>
    </row>
    <row r="125" spans="1:12" ht="22.5" hidden="1" customHeight="1">
      <c r="A125" s="71">
        <v>2</v>
      </c>
      <c r="B125" s="66">
        <v>6</v>
      </c>
      <c r="C125" s="67">
        <v>4</v>
      </c>
      <c r="D125" s="68">
        <v>1</v>
      </c>
      <c r="E125" s="66">
        <v>1</v>
      </c>
      <c r="F125" s="112"/>
      <c r="G125" s="186" t="s">
        <v>86</v>
      </c>
      <c r="H125" s="27">
        <v>96</v>
      </c>
      <c r="I125" s="240">
        <f>I126</f>
        <v>0</v>
      </c>
      <c r="J125" s="245">
        <f t="shared" si="17"/>
        <v>0</v>
      </c>
      <c r="K125" s="246">
        <f t="shared" si="17"/>
        <v>0</v>
      </c>
      <c r="L125" s="240">
        <f t="shared" si="17"/>
        <v>0</v>
      </c>
    </row>
    <row r="126" spans="1:12" ht="0.75" hidden="1" customHeight="1">
      <c r="A126" s="71">
        <v>2</v>
      </c>
      <c r="B126" s="66">
        <v>6</v>
      </c>
      <c r="C126" s="67">
        <v>4</v>
      </c>
      <c r="D126" s="68">
        <v>1</v>
      </c>
      <c r="E126" s="66">
        <v>1</v>
      </c>
      <c r="F126" s="112">
        <v>1</v>
      </c>
      <c r="G126" s="186" t="s">
        <v>86</v>
      </c>
      <c r="H126" s="27">
        <v>97</v>
      </c>
      <c r="I126" s="240"/>
      <c r="J126" s="245"/>
      <c r="K126" s="246"/>
      <c r="L126" s="240"/>
    </row>
    <row r="127" spans="1:12" ht="22.5" hidden="1" customHeight="1">
      <c r="A127" s="74">
        <v>2</v>
      </c>
      <c r="B127" s="125">
        <v>6</v>
      </c>
      <c r="C127" s="126">
        <v>5</v>
      </c>
      <c r="D127" s="127"/>
      <c r="E127" s="125"/>
      <c r="F127" s="128"/>
      <c r="G127" s="235" t="s">
        <v>87</v>
      </c>
      <c r="H127" s="27">
        <v>98</v>
      </c>
      <c r="I127" s="302">
        <f>I128</f>
        <v>0</v>
      </c>
      <c r="J127" s="297">
        <f t="shared" ref="J127:L129" si="18">J128</f>
        <v>0</v>
      </c>
      <c r="K127" s="297">
        <f t="shared" si="18"/>
        <v>0</v>
      </c>
      <c r="L127" s="297">
        <f t="shared" si="18"/>
        <v>0</v>
      </c>
    </row>
    <row r="128" spans="1:12" ht="22.5" hidden="1" customHeight="1">
      <c r="A128" s="71">
        <v>2</v>
      </c>
      <c r="B128" s="66">
        <v>6</v>
      </c>
      <c r="C128" s="67">
        <v>5</v>
      </c>
      <c r="D128" s="68">
        <v>1</v>
      </c>
      <c r="E128" s="66"/>
      <c r="F128" s="112"/>
      <c r="G128" s="235" t="s">
        <v>88</v>
      </c>
      <c r="H128" s="27">
        <v>99</v>
      </c>
      <c r="I128" s="298">
        <f>I129</f>
        <v>0</v>
      </c>
      <c r="J128" s="309">
        <f t="shared" si="18"/>
        <v>0</v>
      </c>
      <c r="K128" s="299">
        <f t="shared" si="18"/>
        <v>0</v>
      </c>
      <c r="L128" s="298">
        <f t="shared" si="18"/>
        <v>0</v>
      </c>
    </row>
    <row r="129" spans="1:12" ht="22.5" hidden="1" customHeight="1">
      <c r="A129" s="71">
        <v>2</v>
      </c>
      <c r="B129" s="66">
        <v>6</v>
      </c>
      <c r="C129" s="67">
        <v>5</v>
      </c>
      <c r="D129" s="68">
        <v>1</v>
      </c>
      <c r="E129" s="66">
        <v>1</v>
      </c>
      <c r="F129" s="112"/>
      <c r="G129" s="235" t="s">
        <v>87</v>
      </c>
      <c r="H129" s="27">
        <v>100</v>
      </c>
      <c r="I129" s="240">
        <f>I130</f>
        <v>0</v>
      </c>
      <c r="J129" s="245">
        <f t="shared" si="18"/>
        <v>0</v>
      </c>
      <c r="K129" s="246">
        <f t="shared" si="18"/>
        <v>0</v>
      </c>
      <c r="L129" s="240">
        <f t="shared" si="18"/>
        <v>0</v>
      </c>
    </row>
    <row r="130" spans="1:12" ht="22.5" hidden="1" customHeight="1">
      <c r="A130" s="66">
        <v>2</v>
      </c>
      <c r="B130" s="67">
        <v>6</v>
      </c>
      <c r="C130" s="66">
        <v>5</v>
      </c>
      <c r="D130" s="66">
        <v>1</v>
      </c>
      <c r="E130" s="68">
        <v>1</v>
      </c>
      <c r="F130" s="112">
        <v>1</v>
      </c>
      <c r="G130" s="235" t="s">
        <v>89</v>
      </c>
      <c r="H130" s="27">
        <v>101</v>
      </c>
      <c r="I130" s="240"/>
      <c r="J130" s="245"/>
      <c r="K130" s="246"/>
      <c r="L130" s="240"/>
    </row>
    <row r="131" spans="1:12" ht="22.5" hidden="1" customHeight="1">
      <c r="A131" s="290">
        <v>2</v>
      </c>
      <c r="B131" s="291">
        <v>6</v>
      </c>
      <c r="C131" s="292">
        <v>6</v>
      </c>
      <c r="D131" s="291"/>
      <c r="E131" s="293"/>
      <c r="F131" s="294"/>
      <c r="G131" s="295" t="s">
        <v>247</v>
      </c>
      <c r="H131" s="27">
        <v>102</v>
      </c>
      <c r="I131" s="302">
        <f t="shared" ref="I131:L133" si="19">I132</f>
        <v>0</v>
      </c>
      <c r="J131" s="297">
        <f t="shared" si="19"/>
        <v>0</v>
      </c>
      <c r="K131" s="297">
        <f t="shared" si="19"/>
        <v>0</v>
      </c>
      <c r="L131" s="297">
        <f t="shared" si="19"/>
        <v>0</v>
      </c>
    </row>
    <row r="132" spans="1:12" ht="18.75" customHeight="1">
      <c r="A132" s="290">
        <v>2</v>
      </c>
      <c r="B132" s="291">
        <v>6</v>
      </c>
      <c r="C132" s="292">
        <v>6</v>
      </c>
      <c r="D132" s="291">
        <v>1</v>
      </c>
      <c r="E132" s="293"/>
      <c r="F132" s="294"/>
      <c r="G132" s="295" t="s">
        <v>247</v>
      </c>
      <c r="H132" s="27">
        <v>103</v>
      </c>
      <c r="I132" s="246">
        <f t="shared" si="19"/>
        <v>0</v>
      </c>
      <c r="J132" s="245">
        <f t="shared" si="19"/>
        <v>0</v>
      </c>
      <c r="K132" s="246">
        <f t="shared" si="19"/>
        <v>0</v>
      </c>
      <c r="L132" s="240">
        <f t="shared" si="19"/>
        <v>0</v>
      </c>
    </row>
    <row r="133" spans="1:12" ht="0.75" hidden="1" customHeight="1">
      <c r="A133" s="290">
        <v>2</v>
      </c>
      <c r="B133" s="291">
        <v>6</v>
      </c>
      <c r="C133" s="292">
        <v>6</v>
      </c>
      <c r="D133" s="291">
        <v>1</v>
      </c>
      <c r="E133" s="293">
        <v>1</v>
      </c>
      <c r="F133" s="294"/>
      <c r="G133" s="295" t="s">
        <v>247</v>
      </c>
      <c r="H133" s="27">
        <v>104</v>
      </c>
      <c r="I133" s="246">
        <f t="shared" si="19"/>
        <v>0</v>
      </c>
      <c r="J133" s="245">
        <f t="shared" si="19"/>
        <v>0</v>
      </c>
      <c r="K133" s="246">
        <f t="shared" si="19"/>
        <v>0</v>
      </c>
      <c r="L133" s="240">
        <f t="shared" si="19"/>
        <v>0</v>
      </c>
    </row>
    <row r="134" spans="1:12" ht="15" hidden="1" customHeight="1">
      <c r="A134" s="290">
        <v>2</v>
      </c>
      <c r="B134" s="291">
        <v>6</v>
      </c>
      <c r="C134" s="292">
        <v>6</v>
      </c>
      <c r="D134" s="291">
        <v>1</v>
      </c>
      <c r="E134" s="293">
        <v>1</v>
      </c>
      <c r="F134" s="294">
        <v>1</v>
      </c>
      <c r="G134" s="289" t="s">
        <v>247</v>
      </c>
      <c r="H134" s="27">
        <v>105</v>
      </c>
      <c r="I134" s="246"/>
      <c r="J134" s="245"/>
      <c r="K134" s="246"/>
      <c r="L134" s="240"/>
    </row>
    <row r="135" spans="1:12" ht="13.5" hidden="1" customHeight="1">
      <c r="A135" s="107">
        <v>2</v>
      </c>
      <c r="B135" s="60">
        <v>7</v>
      </c>
      <c r="C135" s="60"/>
      <c r="D135" s="105"/>
      <c r="E135" s="105"/>
      <c r="F135" s="106"/>
      <c r="G135" s="232" t="s">
        <v>90</v>
      </c>
      <c r="H135" s="27">
        <v>106</v>
      </c>
      <c r="I135" s="246">
        <f>SUM(I136+I141+I149)</f>
        <v>0</v>
      </c>
      <c r="J135" s="245">
        <f>SUM(J136+J141+J149)</f>
        <v>0</v>
      </c>
      <c r="K135" s="246">
        <f>SUM(K136+K141+K149)</f>
        <v>0</v>
      </c>
      <c r="L135" s="240">
        <f>SUM(L136+L141+L149)</f>
        <v>0</v>
      </c>
    </row>
    <row r="136" spans="1:12" ht="4.5" hidden="1" customHeight="1">
      <c r="A136" s="71">
        <v>2</v>
      </c>
      <c r="B136" s="66">
        <v>7</v>
      </c>
      <c r="C136" s="66">
        <v>1</v>
      </c>
      <c r="D136" s="67"/>
      <c r="E136" s="67"/>
      <c r="F136" s="69"/>
      <c r="G136" s="186" t="s">
        <v>91</v>
      </c>
      <c r="H136" s="27">
        <v>107</v>
      </c>
      <c r="I136" s="310">
        <f>I137</f>
        <v>0</v>
      </c>
      <c r="J136" s="310">
        <f t="shared" ref="J136:L137" si="20">J137</f>
        <v>0</v>
      </c>
      <c r="K136" s="310">
        <f t="shared" si="20"/>
        <v>0</v>
      </c>
      <c r="L136" s="310">
        <f t="shared" si="20"/>
        <v>0</v>
      </c>
    </row>
    <row r="137" spans="1:12" ht="1.5" hidden="1" customHeight="1">
      <c r="A137" s="71">
        <v>2</v>
      </c>
      <c r="B137" s="66">
        <v>7</v>
      </c>
      <c r="C137" s="66">
        <v>1</v>
      </c>
      <c r="D137" s="67">
        <v>1</v>
      </c>
      <c r="E137" s="67"/>
      <c r="F137" s="69"/>
      <c r="G137" s="186" t="s">
        <v>91</v>
      </c>
      <c r="H137" s="27">
        <v>108</v>
      </c>
      <c r="I137" s="311">
        <f>I138</f>
        <v>0</v>
      </c>
      <c r="J137" s="296">
        <f t="shared" si="20"/>
        <v>0</v>
      </c>
      <c r="K137" s="296">
        <f t="shared" si="20"/>
        <v>0</v>
      </c>
      <c r="L137" s="296">
        <f t="shared" si="20"/>
        <v>0</v>
      </c>
    </row>
    <row r="138" spans="1:12" ht="39" hidden="1" customHeight="1">
      <c r="A138" s="71">
        <v>2</v>
      </c>
      <c r="B138" s="66">
        <v>7</v>
      </c>
      <c r="C138" s="66">
        <v>1</v>
      </c>
      <c r="D138" s="67">
        <v>1</v>
      </c>
      <c r="E138" s="67">
        <v>1</v>
      </c>
      <c r="F138" s="69"/>
      <c r="G138" s="186" t="s">
        <v>91</v>
      </c>
      <c r="H138" s="27">
        <v>109</v>
      </c>
      <c r="I138" s="241">
        <f>SUM(I139:I140)</f>
        <v>0</v>
      </c>
      <c r="J138" s="304">
        <f>SUM(J139:J140)</f>
        <v>0</v>
      </c>
      <c r="K138" s="241">
        <f>SUM(K139:K140)</f>
        <v>0</v>
      </c>
      <c r="L138" s="242">
        <f>SUM(L139:L140)</f>
        <v>0</v>
      </c>
    </row>
    <row r="139" spans="1:12" ht="29.25" hidden="1" customHeight="1">
      <c r="A139" s="124">
        <v>2</v>
      </c>
      <c r="B139" s="64">
        <v>7</v>
      </c>
      <c r="C139" s="124">
        <v>1</v>
      </c>
      <c r="D139" s="66">
        <v>1</v>
      </c>
      <c r="E139" s="62">
        <v>1</v>
      </c>
      <c r="F139" s="65">
        <v>1</v>
      </c>
      <c r="G139" s="184" t="s">
        <v>92</v>
      </c>
      <c r="H139" s="27">
        <v>110</v>
      </c>
      <c r="I139" s="246"/>
      <c r="J139" s="245"/>
      <c r="K139" s="246"/>
      <c r="L139" s="240"/>
    </row>
    <row r="140" spans="1:12" ht="28.5" hidden="1" customHeight="1">
      <c r="A140" s="66">
        <v>2</v>
      </c>
      <c r="B140" s="66">
        <v>7</v>
      </c>
      <c r="C140" s="71">
        <v>1</v>
      </c>
      <c r="D140" s="66">
        <v>1</v>
      </c>
      <c r="E140" s="67">
        <v>1</v>
      </c>
      <c r="F140" s="69">
        <v>2</v>
      </c>
      <c r="G140" s="186" t="s">
        <v>93</v>
      </c>
      <c r="H140" s="27">
        <v>111</v>
      </c>
      <c r="I140" s="246"/>
      <c r="J140" s="245"/>
      <c r="K140" s="246"/>
      <c r="L140" s="240"/>
    </row>
    <row r="141" spans="1:12" ht="30" hidden="1" customHeight="1">
      <c r="A141" s="74">
        <v>2</v>
      </c>
      <c r="B141" s="75">
        <v>7</v>
      </c>
      <c r="C141" s="74">
        <v>2</v>
      </c>
      <c r="D141" s="75"/>
      <c r="E141" s="76"/>
      <c r="F141" s="78"/>
      <c r="G141" s="187" t="s">
        <v>94</v>
      </c>
      <c r="H141" s="27">
        <v>112</v>
      </c>
      <c r="I141" s="311">
        <f>I142</f>
        <v>0</v>
      </c>
      <c r="J141" s="296">
        <f t="shared" ref="J141:L142" si="21">J142</f>
        <v>0</v>
      </c>
      <c r="K141" s="296">
        <f t="shared" si="21"/>
        <v>0</v>
      </c>
      <c r="L141" s="296">
        <f t="shared" si="21"/>
        <v>0</v>
      </c>
    </row>
    <row r="142" spans="1:12" ht="20.25" hidden="1" customHeight="1">
      <c r="A142" s="71">
        <v>2</v>
      </c>
      <c r="B142" s="66">
        <v>7</v>
      </c>
      <c r="C142" s="71">
        <v>2</v>
      </c>
      <c r="D142" s="66">
        <v>1</v>
      </c>
      <c r="E142" s="67"/>
      <c r="F142" s="69"/>
      <c r="G142" s="186" t="s">
        <v>95</v>
      </c>
      <c r="H142" s="27">
        <v>113</v>
      </c>
      <c r="I142" s="296">
        <f>I143</f>
        <v>0</v>
      </c>
      <c r="J142" s="296">
        <f t="shared" si="21"/>
        <v>0</v>
      </c>
      <c r="K142" s="296">
        <f t="shared" si="21"/>
        <v>0</v>
      </c>
      <c r="L142" s="296">
        <f t="shared" si="21"/>
        <v>0</v>
      </c>
    </row>
    <row r="143" spans="1:12" ht="11.25" hidden="1" customHeight="1">
      <c r="A143" s="71">
        <v>2</v>
      </c>
      <c r="B143" s="66">
        <v>7</v>
      </c>
      <c r="C143" s="71">
        <v>2</v>
      </c>
      <c r="D143" s="66">
        <v>1</v>
      </c>
      <c r="E143" s="67">
        <v>1</v>
      </c>
      <c r="F143" s="69"/>
      <c r="G143" s="186" t="s">
        <v>95</v>
      </c>
      <c r="H143" s="27">
        <v>114</v>
      </c>
      <c r="I143" s="246">
        <f>SUM(I144:I145)</f>
        <v>0</v>
      </c>
      <c r="J143" s="246">
        <f>SUM(J144:J145)</f>
        <v>0</v>
      </c>
      <c r="K143" s="246">
        <f>SUM(K144:K145)</f>
        <v>0</v>
      </c>
      <c r="L143" s="246">
        <f>SUM(L144:L145)</f>
        <v>0</v>
      </c>
    </row>
    <row r="144" spans="1:12" ht="0.75" hidden="1" customHeight="1">
      <c r="A144" s="71">
        <v>2</v>
      </c>
      <c r="B144" s="66">
        <v>7</v>
      </c>
      <c r="C144" s="71">
        <v>2</v>
      </c>
      <c r="D144" s="66">
        <v>1</v>
      </c>
      <c r="E144" s="67">
        <v>1</v>
      </c>
      <c r="F144" s="69">
        <v>1</v>
      </c>
      <c r="G144" s="186" t="s">
        <v>96</v>
      </c>
      <c r="H144" s="27">
        <v>115</v>
      </c>
      <c r="I144" s="246"/>
      <c r="J144" s="246"/>
      <c r="K144" s="246"/>
      <c r="L144" s="246"/>
    </row>
    <row r="145" spans="1:12" ht="19.5" hidden="1" customHeight="1">
      <c r="A145" s="71">
        <v>2</v>
      </c>
      <c r="B145" s="66">
        <v>7</v>
      </c>
      <c r="C145" s="71">
        <v>2</v>
      </c>
      <c r="D145" s="66">
        <v>1</v>
      </c>
      <c r="E145" s="67">
        <v>1</v>
      </c>
      <c r="F145" s="69">
        <v>2</v>
      </c>
      <c r="G145" s="186" t="s">
        <v>97</v>
      </c>
      <c r="H145" s="27">
        <v>116</v>
      </c>
      <c r="I145" s="296"/>
      <c r="J145" s="296"/>
      <c r="K145" s="296"/>
      <c r="L145" s="296"/>
    </row>
    <row r="146" spans="1:12" ht="0.75" hidden="1" customHeight="1">
      <c r="A146" s="104">
        <v>2</v>
      </c>
      <c r="B146" s="130">
        <v>7</v>
      </c>
      <c r="C146" s="104">
        <v>2</v>
      </c>
      <c r="D146" s="130">
        <v>2</v>
      </c>
      <c r="E146" s="131"/>
      <c r="F146" s="132"/>
      <c r="G146" s="186" t="s">
        <v>98</v>
      </c>
      <c r="H146" s="27">
        <v>117</v>
      </c>
      <c r="I146" s="246">
        <f>I147</f>
        <v>0</v>
      </c>
      <c r="J146" s="245">
        <f t="shared" ref="J146:L146" si="22">J147</f>
        <v>0</v>
      </c>
      <c r="K146" s="246">
        <f t="shared" si="22"/>
        <v>0</v>
      </c>
      <c r="L146" s="240">
        <f t="shared" si="22"/>
        <v>0</v>
      </c>
    </row>
    <row r="147" spans="1:12" ht="21.75" hidden="1" customHeight="1">
      <c r="A147" s="104">
        <v>2</v>
      </c>
      <c r="B147" s="130">
        <v>7</v>
      </c>
      <c r="C147" s="104">
        <v>2</v>
      </c>
      <c r="D147" s="130">
        <v>2</v>
      </c>
      <c r="E147" s="131">
        <v>1</v>
      </c>
      <c r="F147" s="132"/>
      <c r="G147" s="186" t="s">
        <v>98</v>
      </c>
      <c r="H147" s="27">
        <v>118</v>
      </c>
      <c r="I147" s="299">
        <f>SUM(I148)</f>
        <v>0</v>
      </c>
      <c r="J147" s="309">
        <f t="shared" ref="J147:L147" si="23">SUM(J148)</f>
        <v>0</v>
      </c>
      <c r="K147" s="299">
        <f t="shared" si="23"/>
        <v>0</v>
      </c>
      <c r="L147" s="298">
        <f t="shared" si="23"/>
        <v>0</v>
      </c>
    </row>
    <row r="148" spans="1:12" ht="20.25" hidden="1" customHeight="1">
      <c r="A148" s="104">
        <v>2</v>
      </c>
      <c r="B148" s="130">
        <v>7</v>
      </c>
      <c r="C148" s="104">
        <v>2</v>
      </c>
      <c r="D148" s="130">
        <v>2</v>
      </c>
      <c r="E148" s="131">
        <v>1</v>
      </c>
      <c r="F148" s="132">
        <v>1</v>
      </c>
      <c r="G148" s="186" t="s">
        <v>98</v>
      </c>
      <c r="H148" s="27">
        <v>119</v>
      </c>
      <c r="I148" s="246"/>
      <c r="J148" s="245"/>
      <c r="K148" s="246"/>
      <c r="L148" s="240"/>
    </row>
    <row r="149" spans="1:12" ht="17.25" customHeight="1">
      <c r="A149" s="71">
        <v>2</v>
      </c>
      <c r="B149" s="66">
        <v>7</v>
      </c>
      <c r="C149" s="71">
        <v>3</v>
      </c>
      <c r="D149" s="66"/>
      <c r="E149" s="67"/>
      <c r="F149" s="69"/>
      <c r="G149" s="186" t="s">
        <v>99</v>
      </c>
      <c r="H149" s="27">
        <v>120</v>
      </c>
      <c r="I149" s="312">
        <f>I150</f>
        <v>0</v>
      </c>
      <c r="J149" s="310">
        <f t="shared" ref="J149:L150" si="24">J150</f>
        <v>0</v>
      </c>
      <c r="K149" s="310">
        <f t="shared" si="24"/>
        <v>0</v>
      </c>
      <c r="L149" s="310">
        <f t="shared" si="24"/>
        <v>0</v>
      </c>
    </row>
    <row r="150" spans="1:12" ht="15.75" hidden="1" customHeight="1">
      <c r="A150" s="74">
        <v>2</v>
      </c>
      <c r="B150" s="125">
        <v>7</v>
      </c>
      <c r="C150" s="133">
        <v>3</v>
      </c>
      <c r="D150" s="125">
        <v>1</v>
      </c>
      <c r="E150" s="126"/>
      <c r="F150" s="134"/>
      <c r="G150" s="235" t="s">
        <v>99</v>
      </c>
      <c r="H150" s="27">
        <v>121</v>
      </c>
      <c r="I150" s="296">
        <f>I151</f>
        <v>0</v>
      </c>
      <c r="J150" s="297">
        <f t="shared" si="24"/>
        <v>0</v>
      </c>
      <c r="K150" s="297">
        <f t="shared" si="24"/>
        <v>0</v>
      </c>
      <c r="L150" s="297">
        <f t="shared" si="24"/>
        <v>0</v>
      </c>
    </row>
    <row r="151" spans="1:12" ht="15.75" hidden="1" customHeight="1">
      <c r="A151" s="71">
        <v>2</v>
      </c>
      <c r="B151" s="66">
        <v>7</v>
      </c>
      <c r="C151" s="71">
        <v>3</v>
      </c>
      <c r="D151" s="66">
        <v>1</v>
      </c>
      <c r="E151" s="67">
        <v>1</v>
      </c>
      <c r="F151" s="69"/>
      <c r="G151" s="186" t="s">
        <v>99</v>
      </c>
      <c r="H151" s="27">
        <v>122</v>
      </c>
      <c r="I151" s="244">
        <f>SUM(I152:I153)</f>
        <v>0</v>
      </c>
      <c r="J151" s="303">
        <f>SUM(J152:J153)</f>
        <v>0</v>
      </c>
      <c r="K151" s="244">
        <f>SUM(K152:K153)</f>
        <v>0</v>
      </c>
      <c r="L151" s="243">
        <f>SUM(L152:L153)</f>
        <v>0</v>
      </c>
    </row>
    <row r="152" spans="1:12" ht="16.5" hidden="1" customHeight="1">
      <c r="A152" s="124">
        <v>2</v>
      </c>
      <c r="B152" s="64">
        <v>7</v>
      </c>
      <c r="C152" s="124">
        <v>3</v>
      </c>
      <c r="D152" s="64">
        <v>1</v>
      </c>
      <c r="E152" s="62">
        <v>1</v>
      </c>
      <c r="F152" s="65">
        <v>1</v>
      </c>
      <c r="G152" s="184" t="s">
        <v>100</v>
      </c>
      <c r="H152" s="27">
        <v>123</v>
      </c>
      <c r="I152" s="244"/>
      <c r="J152" s="303"/>
      <c r="K152" s="244"/>
      <c r="L152" s="243"/>
    </row>
    <row r="153" spans="1:12" ht="21.75" hidden="1" customHeight="1">
      <c r="A153" s="71">
        <v>2</v>
      </c>
      <c r="B153" s="66">
        <v>7</v>
      </c>
      <c r="C153" s="71">
        <v>3</v>
      </c>
      <c r="D153" s="66">
        <v>1</v>
      </c>
      <c r="E153" s="67">
        <v>1</v>
      </c>
      <c r="F153" s="69">
        <v>2</v>
      </c>
      <c r="G153" s="186" t="s">
        <v>101</v>
      </c>
      <c r="H153" s="27">
        <v>124</v>
      </c>
      <c r="I153" s="246"/>
      <c r="J153" s="245"/>
      <c r="K153" s="246"/>
      <c r="L153" s="240"/>
    </row>
    <row r="154" spans="1:12" ht="19.5" hidden="1" customHeight="1">
      <c r="A154" s="107">
        <v>2</v>
      </c>
      <c r="B154" s="107">
        <v>8</v>
      </c>
      <c r="C154" s="60"/>
      <c r="D154" s="73"/>
      <c r="E154" s="61"/>
      <c r="F154" s="135"/>
      <c r="G154" s="227" t="s">
        <v>102</v>
      </c>
      <c r="H154" s="27">
        <v>125</v>
      </c>
      <c r="I154" s="244">
        <f>I155</f>
        <v>0</v>
      </c>
      <c r="J154" s="244">
        <f>J155</f>
        <v>0</v>
      </c>
      <c r="K154" s="244">
        <f>K155</f>
        <v>0</v>
      </c>
      <c r="L154" s="244">
        <f>L155</f>
        <v>0</v>
      </c>
    </row>
    <row r="155" spans="1:12" ht="17.25" hidden="1" customHeight="1">
      <c r="A155" s="74">
        <v>2</v>
      </c>
      <c r="B155" s="74">
        <v>8</v>
      </c>
      <c r="C155" s="74">
        <v>1</v>
      </c>
      <c r="D155" s="75"/>
      <c r="E155" s="76"/>
      <c r="F155" s="78"/>
      <c r="G155" s="184" t="s">
        <v>102</v>
      </c>
      <c r="H155" s="27">
        <v>126</v>
      </c>
      <c r="I155" s="296">
        <f>I156+I161</f>
        <v>0</v>
      </c>
      <c r="J155" s="296">
        <f>J156+J161</f>
        <v>0</v>
      </c>
      <c r="K155" s="296">
        <f>K156+K161</f>
        <v>0</v>
      </c>
      <c r="L155" s="296">
        <f>L156+L161</f>
        <v>0</v>
      </c>
    </row>
    <row r="156" spans="1:12" ht="17.25" hidden="1" customHeight="1">
      <c r="A156" s="71">
        <v>2</v>
      </c>
      <c r="B156" s="66">
        <v>8</v>
      </c>
      <c r="C156" s="68">
        <v>1</v>
      </c>
      <c r="D156" s="66">
        <v>1</v>
      </c>
      <c r="E156" s="67"/>
      <c r="F156" s="69"/>
      <c r="G156" s="186" t="s">
        <v>103</v>
      </c>
      <c r="H156" s="27">
        <v>127</v>
      </c>
      <c r="I156" s="313">
        <f>I157</f>
        <v>0</v>
      </c>
      <c r="J156" s="314">
        <f>J157</f>
        <v>0</v>
      </c>
      <c r="K156" s="314">
        <f>K157</f>
        <v>0</v>
      </c>
      <c r="L156" s="314">
        <f>L157</f>
        <v>0</v>
      </c>
    </row>
    <row r="157" spans="1:12" ht="12.75" hidden="1" customHeight="1">
      <c r="A157" s="71">
        <v>2</v>
      </c>
      <c r="B157" s="66">
        <v>8</v>
      </c>
      <c r="C157" s="63">
        <v>1</v>
      </c>
      <c r="D157" s="64">
        <v>1</v>
      </c>
      <c r="E157" s="62">
        <v>1</v>
      </c>
      <c r="F157" s="65"/>
      <c r="G157" s="186" t="s">
        <v>103</v>
      </c>
      <c r="H157" s="27">
        <v>128</v>
      </c>
      <c r="I157" s="313">
        <f>SUM(I158:I160)</f>
        <v>0</v>
      </c>
      <c r="J157" s="315">
        <f t="shared" ref="J157:L157" si="25">SUM(J158:J160)</f>
        <v>0</v>
      </c>
      <c r="K157" s="314">
        <f t="shared" si="25"/>
        <v>0</v>
      </c>
      <c r="L157" s="300">
        <f t="shared" si="25"/>
        <v>0</v>
      </c>
    </row>
    <row r="158" spans="1:12" ht="13.5" hidden="1" customHeight="1">
      <c r="A158" s="66">
        <v>2</v>
      </c>
      <c r="B158" s="64">
        <v>8</v>
      </c>
      <c r="C158" s="68">
        <v>1</v>
      </c>
      <c r="D158" s="66">
        <v>1</v>
      </c>
      <c r="E158" s="67">
        <v>1</v>
      </c>
      <c r="F158" s="69">
        <v>1</v>
      </c>
      <c r="G158" s="186" t="s">
        <v>104</v>
      </c>
      <c r="H158" s="27">
        <v>129</v>
      </c>
      <c r="I158" s="246"/>
      <c r="J158" s="245"/>
      <c r="K158" s="246"/>
      <c r="L158" s="240"/>
    </row>
    <row r="159" spans="1:12" ht="14.25" hidden="1" customHeight="1">
      <c r="A159" s="74">
        <v>2</v>
      </c>
      <c r="B159" s="125">
        <v>8</v>
      </c>
      <c r="C159" s="127">
        <v>1</v>
      </c>
      <c r="D159" s="125">
        <v>1</v>
      </c>
      <c r="E159" s="126">
        <v>1</v>
      </c>
      <c r="F159" s="134">
        <v>2</v>
      </c>
      <c r="G159" s="235" t="s">
        <v>105</v>
      </c>
      <c r="H159" s="27">
        <v>130</v>
      </c>
      <c r="I159" s="246"/>
      <c r="J159" s="245"/>
      <c r="K159" s="246"/>
      <c r="L159" s="240"/>
    </row>
    <row r="160" spans="1:12" ht="18.75" hidden="1" customHeight="1">
      <c r="A160" s="136">
        <v>2</v>
      </c>
      <c r="B160" s="137">
        <v>8</v>
      </c>
      <c r="C160" s="129">
        <v>1</v>
      </c>
      <c r="D160" s="137">
        <v>1</v>
      </c>
      <c r="E160" s="138">
        <v>1</v>
      </c>
      <c r="F160" s="139">
        <v>3</v>
      </c>
      <c r="G160" s="235" t="s">
        <v>106</v>
      </c>
      <c r="H160" s="27">
        <v>131</v>
      </c>
      <c r="I160" s="316"/>
      <c r="J160" s="297"/>
      <c r="K160" s="297"/>
      <c r="L160" s="297"/>
    </row>
    <row r="161" spans="1:12" ht="0.75" hidden="1" customHeight="1">
      <c r="A161" s="71">
        <v>2</v>
      </c>
      <c r="B161" s="66">
        <v>8</v>
      </c>
      <c r="C161" s="68">
        <v>1</v>
      </c>
      <c r="D161" s="66">
        <v>2</v>
      </c>
      <c r="E161" s="67"/>
      <c r="F161" s="69"/>
      <c r="G161" s="186" t="s">
        <v>107</v>
      </c>
      <c r="H161" s="27">
        <v>132</v>
      </c>
      <c r="I161" s="246">
        <f>I162</f>
        <v>0</v>
      </c>
      <c r="J161" s="245">
        <f t="shared" ref="J161:L162" si="26">J162</f>
        <v>0</v>
      </c>
      <c r="K161" s="246">
        <f t="shared" si="26"/>
        <v>0</v>
      </c>
      <c r="L161" s="240">
        <f t="shared" si="26"/>
        <v>0</v>
      </c>
    </row>
    <row r="162" spans="1:12" s="141" customFormat="1" ht="20.25" hidden="1" customHeight="1">
      <c r="A162" s="71">
        <v>2</v>
      </c>
      <c r="B162" s="66">
        <v>8</v>
      </c>
      <c r="C162" s="68">
        <v>1</v>
      </c>
      <c r="D162" s="66">
        <v>2</v>
      </c>
      <c r="E162" s="67">
        <v>1</v>
      </c>
      <c r="F162" s="69"/>
      <c r="G162" s="186" t="s">
        <v>107</v>
      </c>
      <c r="H162" s="27">
        <v>133</v>
      </c>
      <c r="I162" s="246">
        <f>I163</f>
        <v>0</v>
      </c>
      <c r="J162" s="245">
        <f t="shared" si="26"/>
        <v>0</v>
      </c>
      <c r="K162" s="246">
        <f t="shared" si="26"/>
        <v>0</v>
      </c>
      <c r="L162" s="240">
        <f t="shared" si="26"/>
        <v>0</v>
      </c>
    </row>
    <row r="163" spans="1:12" ht="21" hidden="1" customHeight="1">
      <c r="A163" s="74">
        <v>2</v>
      </c>
      <c r="B163" s="75">
        <v>8</v>
      </c>
      <c r="C163" s="77">
        <v>1</v>
      </c>
      <c r="D163" s="75">
        <v>2</v>
      </c>
      <c r="E163" s="76">
        <v>1</v>
      </c>
      <c r="F163" s="140">
        <v>1</v>
      </c>
      <c r="G163" s="186" t="s">
        <v>107</v>
      </c>
      <c r="H163" s="27">
        <v>134</v>
      </c>
      <c r="I163" s="244"/>
      <c r="J163" s="303"/>
      <c r="K163" s="244"/>
      <c r="L163" s="243"/>
    </row>
    <row r="164" spans="1:12" ht="24.75" hidden="1" customHeight="1">
      <c r="A164" s="107">
        <v>2</v>
      </c>
      <c r="B164" s="60">
        <v>9</v>
      </c>
      <c r="C164" s="110"/>
      <c r="D164" s="60"/>
      <c r="E164" s="105"/>
      <c r="F164" s="106"/>
      <c r="G164" s="232" t="s">
        <v>108</v>
      </c>
      <c r="H164" s="27">
        <v>135</v>
      </c>
      <c r="I164" s="246">
        <f>I165+I169</f>
        <v>0</v>
      </c>
      <c r="J164" s="245">
        <f>J165+J169</f>
        <v>0</v>
      </c>
      <c r="K164" s="246">
        <f>K165+K169</f>
        <v>0</v>
      </c>
      <c r="L164" s="240">
        <f>L165+L169</f>
        <v>0</v>
      </c>
    </row>
    <row r="165" spans="1:12" ht="27" hidden="1" customHeight="1">
      <c r="A165" s="71">
        <v>2</v>
      </c>
      <c r="B165" s="66">
        <v>9</v>
      </c>
      <c r="C165" s="68">
        <v>1</v>
      </c>
      <c r="D165" s="66"/>
      <c r="E165" s="67"/>
      <c r="F165" s="69"/>
      <c r="G165" s="186" t="s">
        <v>109</v>
      </c>
      <c r="H165" s="27">
        <v>136</v>
      </c>
      <c r="I165" s="312">
        <f>I166</f>
        <v>0</v>
      </c>
      <c r="J165" s="310">
        <f t="shared" ref="J165:L166" si="27">J166</f>
        <v>0</v>
      </c>
      <c r="K165" s="310">
        <f t="shared" si="27"/>
        <v>0</v>
      </c>
      <c r="L165" s="310">
        <f t="shared" si="27"/>
        <v>0</v>
      </c>
    </row>
    <row r="166" spans="1:12" ht="28.5" hidden="1" customHeight="1">
      <c r="A166" s="124">
        <v>2</v>
      </c>
      <c r="B166" s="64">
        <v>9</v>
      </c>
      <c r="C166" s="63">
        <v>1</v>
      </c>
      <c r="D166" s="64">
        <v>1</v>
      </c>
      <c r="E166" s="62"/>
      <c r="F166" s="65"/>
      <c r="G166" s="186" t="s">
        <v>110</v>
      </c>
      <c r="H166" s="27">
        <v>137</v>
      </c>
      <c r="I166" s="246">
        <f>I167</f>
        <v>0</v>
      </c>
      <c r="J166" s="246">
        <f t="shared" si="27"/>
        <v>0</v>
      </c>
      <c r="K166" s="246">
        <f t="shared" si="27"/>
        <v>0</v>
      </c>
      <c r="L166" s="246">
        <f t="shared" si="27"/>
        <v>0</v>
      </c>
    </row>
    <row r="167" spans="1:12" ht="25.5" hidden="1" customHeight="1">
      <c r="A167" s="71">
        <v>2</v>
      </c>
      <c r="B167" s="66">
        <v>9</v>
      </c>
      <c r="C167" s="71">
        <v>1</v>
      </c>
      <c r="D167" s="66">
        <v>1</v>
      </c>
      <c r="E167" s="67">
        <v>1</v>
      </c>
      <c r="F167" s="69"/>
      <c r="G167" s="186" t="s">
        <v>110</v>
      </c>
      <c r="H167" s="27">
        <v>138</v>
      </c>
      <c r="I167" s="244">
        <f>I168</f>
        <v>0</v>
      </c>
      <c r="J167" s="303">
        <f>J168</f>
        <v>0</v>
      </c>
      <c r="K167" s="244">
        <f>K168</f>
        <v>0</v>
      </c>
      <c r="L167" s="243">
        <f>L168</f>
        <v>0</v>
      </c>
    </row>
    <row r="168" spans="1:12" ht="27" hidden="1" customHeight="1">
      <c r="A168" s="124">
        <v>2</v>
      </c>
      <c r="B168" s="64">
        <v>9</v>
      </c>
      <c r="C168" s="64">
        <v>1</v>
      </c>
      <c r="D168" s="64">
        <v>1</v>
      </c>
      <c r="E168" s="62">
        <v>1</v>
      </c>
      <c r="F168" s="65">
        <v>1</v>
      </c>
      <c r="G168" s="186" t="s">
        <v>110</v>
      </c>
      <c r="H168" s="27">
        <v>139</v>
      </c>
      <c r="I168" s="246"/>
      <c r="J168" s="245"/>
      <c r="K168" s="246"/>
      <c r="L168" s="240"/>
    </row>
    <row r="169" spans="1:12" ht="26.25" hidden="1" customHeight="1">
      <c r="A169" s="71">
        <v>2</v>
      </c>
      <c r="B169" s="66">
        <v>9</v>
      </c>
      <c r="C169" s="66">
        <v>2</v>
      </c>
      <c r="D169" s="66"/>
      <c r="E169" s="67"/>
      <c r="F169" s="69"/>
      <c r="G169" s="186" t="s">
        <v>111</v>
      </c>
      <c r="H169" s="27">
        <v>140</v>
      </c>
      <c r="I169" s="313">
        <f>SUM(I170+I175)</f>
        <v>0</v>
      </c>
      <c r="J169" s="305">
        <f t="shared" ref="J169:L169" si="28">SUM(J170+J175)</f>
        <v>0</v>
      </c>
      <c r="K169" s="305">
        <f t="shared" si="28"/>
        <v>0</v>
      </c>
      <c r="L169" s="305">
        <f t="shared" si="28"/>
        <v>0</v>
      </c>
    </row>
    <row r="170" spans="1:12" ht="25.5" hidden="1" customHeight="1">
      <c r="A170" s="71">
        <v>2</v>
      </c>
      <c r="B170" s="66">
        <v>9</v>
      </c>
      <c r="C170" s="66">
        <v>2</v>
      </c>
      <c r="D170" s="64">
        <v>1</v>
      </c>
      <c r="E170" s="62"/>
      <c r="F170" s="65"/>
      <c r="G170" s="184" t="s">
        <v>112</v>
      </c>
      <c r="H170" s="27">
        <v>141</v>
      </c>
      <c r="I170" s="296">
        <f>I171</f>
        <v>0</v>
      </c>
      <c r="J170" s="317">
        <f>J171</f>
        <v>0</v>
      </c>
      <c r="K170" s="317">
        <f>K171</f>
        <v>0</v>
      </c>
      <c r="L170" s="317">
        <f>L171</f>
        <v>0</v>
      </c>
    </row>
    <row r="171" spans="1:12" ht="10.5" hidden="1" customHeight="1">
      <c r="A171" s="124">
        <v>2</v>
      </c>
      <c r="B171" s="64">
        <v>9</v>
      </c>
      <c r="C171" s="64">
        <v>2</v>
      </c>
      <c r="D171" s="66">
        <v>1</v>
      </c>
      <c r="E171" s="67">
        <v>1</v>
      </c>
      <c r="F171" s="69"/>
      <c r="G171" s="184" t="s">
        <v>113</v>
      </c>
      <c r="H171" s="27">
        <v>142</v>
      </c>
      <c r="I171" s="311">
        <f>SUM(I172:I174)</f>
        <v>0</v>
      </c>
      <c r="J171" s="296">
        <f>SUM(J172:J174)</f>
        <v>0</v>
      </c>
      <c r="K171" s="296">
        <f>SUM(K172:K174)</f>
        <v>0</v>
      </c>
      <c r="L171" s="296">
        <f>SUM(L172:L174)</f>
        <v>0</v>
      </c>
    </row>
    <row r="172" spans="1:12" ht="17.25" hidden="1" customHeight="1">
      <c r="A172" s="74">
        <v>2</v>
      </c>
      <c r="B172" s="125">
        <v>9</v>
      </c>
      <c r="C172" s="125">
        <v>2</v>
      </c>
      <c r="D172" s="125">
        <v>1</v>
      </c>
      <c r="E172" s="126">
        <v>1</v>
      </c>
      <c r="F172" s="134">
        <v>1</v>
      </c>
      <c r="G172" s="184" t="s">
        <v>114</v>
      </c>
      <c r="H172" s="27">
        <v>143</v>
      </c>
      <c r="I172" s="246"/>
      <c r="J172" s="245"/>
      <c r="K172" s="246"/>
      <c r="L172" s="240"/>
    </row>
    <row r="173" spans="1:12" ht="17.25" hidden="1" customHeight="1">
      <c r="A173" s="71">
        <v>2</v>
      </c>
      <c r="B173" s="66">
        <v>9</v>
      </c>
      <c r="C173" s="66">
        <v>2</v>
      </c>
      <c r="D173" s="66">
        <v>1</v>
      </c>
      <c r="E173" s="67">
        <v>1</v>
      </c>
      <c r="F173" s="69">
        <v>2</v>
      </c>
      <c r="G173" s="184" t="s">
        <v>115</v>
      </c>
      <c r="H173" s="27">
        <v>144</v>
      </c>
      <c r="I173" s="244"/>
      <c r="J173" s="244"/>
      <c r="K173" s="244"/>
      <c r="L173" s="244"/>
    </row>
    <row r="174" spans="1:12" ht="18" hidden="1" customHeight="1">
      <c r="A174" s="71">
        <v>2</v>
      </c>
      <c r="B174" s="66">
        <v>9</v>
      </c>
      <c r="C174" s="66">
        <v>2</v>
      </c>
      <c r="D174" s="66">
        <v>1</v>
      </c>
      <c r="E174" s="67">
        <v>1</v>
      </c>
      <c r="F174" s="69">
        <v>3</v>
      </c>
      <c r="G174" s="184" t="s">
        <v>116</v>
      </c>
      <c r="H174" s="27">
        <v>145</v>
      </c>
      <c r="I174" s="311"/>
      <c r="J174" s="305"/>
      <c r="K174" s="305"/>
      <c r="L174" s="305"/>
    </row>
    <row r="175" spans="1:12" ht="12.75" hidden="1" customHeight="1">
      <c r="A175" s="142">
        <v>2</v>
      </c>
      <c r="B175" s="142">
        <v>9</v>
      </c>
      <c r="C175" s="142">
        <v>2</v>
      </c>
      <c r="D175" s="142">
        <v>2</v>
      </c>
      <c r="E175" s="142"/>
      <c r="F175" s="142"/>
      <c r="G175" s="186" t="s">
        <v>117</v>
      </c>
      <c r="H175" s="27">
        <v>146</v>
      </c>
      <c r="I175" s="305">
        <f>I176</f>
        <v>0</v>
      </c>
      <c r="J175" s="297">
        <f>J176</f>
        <v>0</v>
      </c>
      <c r="K175" s="297">
        <f>K176</f>
        <v>0</v>
      </c>
      <c r="L175" s="297">
        <f>L176</f>
        <v>0</v>
      </c>
    </row>
    <row r="176" spans="1:12" ht="25.5" hidden="1" customHeight="1">
      <c r="A176" s="71">
        <v>2</v>
      </c>
      <c r="B176" s="66">
        <v>9</v>
      </c>
      <c r="C176" s="66">
        <v>2</v>
      </c>
      <c r="D176" s="66">
        <v>2</v>
      </c>
      <c r="E176" s="67">
        <v>1</v>
      </c>
      <c r="F176" s="69"/>
      <c r="G176" s="184" t="s">
        <v>118</v>
      </c>
      <c r="H176" s="27">
        <v>147</v>
      </c>
      <c r="I176" s="317">
        <f>SUM(I177:I179)</f>
        <v>0</v>
      </c>
      <c r="J176" s="317">
        <f>SUM(J177:J179)</f>
        <v>0</v>
      </c>
      <c r="K176" s="317">
        <f>SUM(K177:K179)</f>
        <v>0</v>
      </c>
      <c r="L176" s="317">
        <f>SUM(L177:L179)</f>
        <v>0</v>
      </c>
    </row>
    <row r="177" spans="1:12" ht="1.5" hidden="1" customHeight="1">
      <c r="A177" s="71">
        <v>2</v>
      </c>
      <c r="B177" s="66">
        <v>9</v>
      </c>
      <c r="C177" s="66">
        <v>2</v>
      </c>
      <c r="D177" s="66">
        <v>2</v>
      </c>
      <c r="E177" s="66">
        <v>1</v>
      </c>
      <c r="F177" s="69">
        <v>1</v>
      </c>
      <c r="G177" s="236" t="s">
        <v>119</v>
      </c>
      <c r="H177" s="27">
        <v>148</v>
      </c>
      <c r="I177" s="240"/>
      <c r="J177" s="245"/>
      <c r="K177" s="246"/>
      <c r="L177" s="240"/>
    </row>
    <row r="178" spans="1:12" ht="19.5" customHeight="1">
      <c r="A178" s="115">
        <v>2</v>
      </c>
      <c r="B178" s="117">
        <v>9</v>
      </c>
      <c r="C178" s="115">
        <v>2</v>
      </c>
      <c r="D178" s="116">
        <v>2</v>
      </c>
      <c r="E178" s="116">
        <v>1</v>
      </c>
      <c r="F178" s="144">
        <v>2</v>
      </c>
      <c r="G178" s="233" t="s">
        <v>120</v>
      </c>
      <c r="H178" s="27">
        <v>149</v>
      </c>
      <c r="I178" s="240"/>
      <c r="J178" s="243"/>
      <c r="K178" s="243"/>
      <c r="L178" s="243"/>
    </row>
    <row r="179" spans="1:12" ht="22.5" hidden="1" customHeight="1">
      <c r="A179" s="80">
        <v>2</v>
      </c>
      <c r="B179" s="145">
        <v>9</v>
      </c>
      <c r="C179" s="91">
        <v>2</v>
      </c>
      <c r="D179" s="92">
        <v>2</v>
      </c>
      <c r="E179" s="92">
        <v>1</v>
      </c>
      <c r="F179" s="93">
        <v>3</v>
      </c>
      <c r="G179" s="228" t="s">
        <v>121</v>
      </c>
      <c r="H179" s="27">
        <v>150</v>
      </c>
      <c r="I179" s="243"/>
      <c r="J179" s="245"/>
      <c r="K179" s="246"/>
      <c r="L179" s="240"/>
    </row>
    <row r="180" spans="1:12" ht="15.75" hidden="1" customHeight="1">
      <c r="A180" s="54">
        <v>3</v>
      </c>
      <c r="B180" s="56"/>
      <c r="C180" s="54"/>
      <c r="D180" s="55"/>
      <c r="E180" s="55"/>
      <c r="F180" s="57"/>
      <c r="G180" s="237" t="s">
        <v>122</v>
      </c>
      <c r="H180" s="27">
        <v>151</v>
      </c>
      <c r="I180" s="240">
        <f>SUM(I181+I234+I299)</f>
        <v>0</v>
      </c>
      <c r="J180" s="303">
        <f>SUM(J181+J234+J299)</f>
        <v>0</v>
      </c>
      <c r="K180" s="244">
        <f>SUM(K181+K234+K299)</f>
        <v>0</v>
      </c>
      <c r="L180" s="243">
        <f>SUM(L181+L234+L299)</f>
        <v>0</v>
      </c>
    </row>
    <row r="181" spans="1:12" ht="15.75" hidden="1" customHeight="1">
      <c r="A181" s="107">
        <v>3</v>
      </c>
      <c r="B181" s="60">
        <v>1</v>
      </c>
      <c r="C181" s="73"/>
      <c r="D181" s="61"/>
      <c r="E181" s="61"/>
      <c r="F181" s="135"/>
      <c r="G181" s="230" t="s">
        <v>123</v>
      </c>
      <c r="H181" s="27">
        <v>152</v>
      </c>
      <c r="I181" s="243">
        <f>SUM(I182+I205+I212+I224+I228)</f>
        <v>0</v>
      </c>
      <c r="J181" s="240">
        <f>SUM(J182+J205+J212+J224+J228)</f>
        <v>0</v>
      </c>
      <c r="K181" s="240">
        <f>SUM(K182+K205+K212+K224+K228)</f>
        <v>0</v>
      </c>
      <c r="L181" s="240">
        <f>SUM(L182+L205+L212+L224+L228)</f>
        <v>0</v>
      </c>
    </row>
    <row r="182" spans="1:12" ht="15.75" hidden="1" customHeight="1">
      <c r="A182" s="64">
        <v>3</v>
      </c>
      <c r="B182" s="63">
        <v>1</v>
      </c>
      <c r="C182" s="64">
        <v>1</v>
      </c>
      <c r="D182" s="62"/>
      <c r="E182" s="62"/>
      <c r="F182" s="146"/>
      <c r="G182" s="185" t="s">
        <v>124</v>
      </c>
      <c r="H182" s="27">
        <v>153</v>
      </c>
      <c r="I182" s="302">
        <f>SUM(I183+I186+I191+I197+I202)</f>
        <v>0</v>
      </c>
      <c r="J182" s="297">
        <f>SUM(J183+J186+J191+J197+J202)</f>
        <v>0</v>
      </c>
      <c r="K182" s="297">
        <f>SUM(K183+K186+K191+K197+K202)</f>
        <v>0</v>
      </c>
      <c r="L182" s="297">
        <f>SUM(L183+L186+L191+L197+L202)</f>
        <v>0</v>
      </c>
    </row>
    <row r="183" spans="1:12" ht="15.75" hidden="1" customHeight="1">
      <c r="A183" s="66">
        <v>3</v>
      </c>
      <c r="B183" s="68">
        <v>1</v>
      </c>
      <c r="C183" s="66">
        <v>1</v>
      </c>
      <c r="D183" s="67">
        <v>1</v>
      </c>
      <c r="E183" s="67"/>
      <c r="F183" s="147"/>
      <c r="G183" s="185" t="s">
        <v>125</v>
      </c>
      <c r="H183" s="27">
        <v>154</v>
      </c>
      <c r="I183" s="243">
        <f>I184</f>
        <v>0</v>
      </c>
      <c r="J183" s="303">
        <f>J184</f>
        <v>0</v>
      </c>
      <c r="K183" s="244">
        <f>K184</f>
        <v>0</v>
      </c>
      <c r="L183" s="243">
        <f>L184</f>
        <v>0</v>
      </c>
    </row>
    <row r="184" spans="1:12" ht="15.75" hidden="1" customHeight="1">
      <c r="A184" s="66">
        <v>3</v>
      </c>
      <c r="B184" s="68">
        <v>1</v>
      </c>
      <c r="C184" s="66">
        <v>1</v>
      </c>
      <c r="D184" s="67">
        <v>1</v>
      </c>
      <c r="E184" s="67">
        <v>1</v>
      </c>
      <c r="F184" s="112"/>
      <c r="G184" s="185" t="s">
        <v>126</v>
      </c>
      <c r="H184" s="27">
        <v>155</v>
      </c>
      <c r="I184" s="240">
        <f>I185</f>
        <v>0</v>
      </c>
      <c r="J184" s="245">
        <f t="shared" ref="J184:L184" si="29">J185</f>
        <v>0</v>
      </c>
      <c r="K184" s="246">
        <f t="shared" si="29"/>
        <v>0</v>
      </c>
      <c r="L184" s="240">
        <f t="shared" si="29"/>
        <v>0</v>
      </c>
    </row>
    <row r="185" spans="1:12" ht="15.75" hidden="1" customHeight="1">
      <c r="A185" s="66">
        <v>3</v>
      </c>
      <c r="B185" s="68">
        <v>1</v>
      </c>
      <c r="C185" s="66">
        <v>1</v>
      </c>
      <c r="D185" s="67">
        <v>1</v>
      </c>
      <c r="E185" s="67">
        <v>1</v>
      </c>
      <c r="F185" s="112">
        <v>1</v>
      </c>
      <c r="G185" s="185" t="s">
        <v>126</v>
      </c>
      <c r="H185" s="27">
        <v>156</v>
      </c>
      <c r="I185" s="305"/>
      <c r="J185" s="301"/>
      <c r="K185" s="301"/>
      <c r="L185" s="318"/>
    </row>
    <row r="186" spans="1:12" ht="15.75" hidden="1" customHeight="1">
      <c r="A186" s="64">
        <v>3</v>
      </c>
      <c r="B186" s="62">
        <v>1</v>
      </c>
      <c r="C186" s="62">
        <v>1</v>
      </c>
      <c r="D186" s="62">
        <v>2</v>
      </c>
      <c r="E186" s="62"/>
      <c r="F186" s="65"/>
      <c r="G186" s="184" t="s">
        <v>127</v>
      </c>
      <c r="H186" s="27">
        <v>157</v>
      </c>
      <c r="I186" s="302">
        <f>I187</f>
        <v>0</v>
      </c>
      <c r="J186" s="297">
        <f>J187</f>
        <v>0</v>
      </c>
      <c r="K186" s="297">
        <f>K187</f>
        <v>0</v>
      </c>
      <c r="L186" s="297">
        <f>L187</f>
        <v>0</v>
      </c>
    </row>
    <row r="187" spans="1:12" ht="22.5" hidden="1" customHeight="1">
      <c r="A187" s="66">
        <v>3</v>
      </c>
      <c r="B187" s="67">
        <v>1</v>
      </c>
      <c r="C187" s="67">
        <v>1</v>
      </c>
      <c r="D187" s="67">
        <v>2</v>
      </c>
      <c r="E187" s="67">
        <v>1</v>
      </c>
      <c r="F187" s="69"/>
      <c r="G187" s="184" t="s">
        <v>127</v>
      </c>
      <c r="H187" s="27">
        <v>158</v>
      </c>
      <c r="I187" s="305">
        <f>SUM(I188:I190)</f>
        <v>0</v>
      </c>
      <c r="J187" s="301">
        <f>SUM(J188:J190)</f>
        <v>0</v>
      </c>
      <c r="K187" s="301">
        <f>SUM(K188:K190)</f>
        <v>0</v>
      </c>
      <c r="L187" s="318">
        <f>SUM(L188:L190)</f>
        <v>0</v>
      </c>
    </row>
    <row r="188" spans="1:12" ht="15.75" hidden="1" customHeight="1">
      <c r="A188" s="64">
        <v>3</v>
      </c>
      <c r="B188" s="62">
        <v>1</v>
      </c>
      <c r="C188" s="62">
        <v>1</v>
      </c>
      <c r="D188" s="62">
        <v>2</v>
      </c>
      <c r="E188" s="62">
        <v>1</v>
      </c>
      <c r="F188" s="65">
        <v>1</v>
      </c>
      <c r="G188" s="184" t="s">
        <v>128</v>
      </c>
      <c r="H188" s="27">
        <v>159</v>
      </c>
      <c r="I188" s="240"/>
      <c r="J188" s="245"/>
      <c r="K188" s="246"/>
      <c r="L188" s="240"/>
    </row>
    <row r="189" spans="1:12" ht="15.75" hidden="1" customHeight="1">
      <c r="A189" s="66">
        <v>3</v>
      </c>
      <c r="B189" s="67">
        <v>1</v>
      </c>
      <c r="C189" s="67">
        <v>1</v>
      </c>
      <c r="D189" s="67">
        <v>2</v>
      </c>
      <c r="E189" s="67">
        <v>1</v>
      </c>
      <c r="F189" s="69">
        <v>2</v>
      </c>
      <c r="G189" s="186" t="s">
        <v>129</v>
      </c>
      <c r="H189" s="27">
        <v>160</v>
      </c>
      <c r="I189" s="240"/>
      <c r="J189" s="240"/>
      <c r="K189" s="240"/>
      <c r="L189" s="240"/>
    </row>
    <row r="190" spans="1:12" ht="15.75" hidden="1" customHeight="1">
      <c r="A190" s="64">
        <v>3</v>
      </c>
      <c r="B190" s="62">
        <v>1</v>
      </c>
      <c r="C190" s="62">
        <v>1</v>
      </c>
      <c r="D190" s="62">
        <v>2</v>
      </c>
      <c r="E190" s="62">
        <v>1</v>
      </c>
      <c r="F190" s="65">
        <v>3</v>
      </c>
      <c r="G190" s="184" t="s">
        <v>130</v>
      </c>
      <c r="H190" s="27">
        <v>161</v>
      </c>
      <c r="I190" s="302"/>
      <c r="J190" s="297"/>
      <c r="K190" s="297"/>
      <c r="L190" s="318"/>
    </row>
    <row r="191" spans="1:12" ht="15.75" hidden="1" customHeight="1">
      <c r="A191" s="66">
        <v>3</v>
      </c>
      <c r="B191" s="67">
        <v>1</v>
      </c>
      <c r="C191" s="67">
        <v>1</v>
      </c>
      <c r="D191" s="67">
        <v>3</v>
      </c>
      <c r="E191" s="67"/>
      <c r="F191" s="69"/>
      <c r="G191" s="186" t="s">
        <v>131</v>
      </c>
      <c r="H191" s="27">
        <v>162</v>
      </c>
      <c r="I191" s="305">
        <f>I192</f>
        <v>0</v>
      </c>
      <c r="J191" s="297">
        <f>J192</f>
        <v>0</v>
      </c>
      <c r="K191" s="297">
        <f>K192</f>
        <v>0</v>
      </c>
      <c r="L191" s="297">
        <f>L192</f>
        <v>0</v>
      </c>
    </row>
    <row r="192" spans="1:12" ht="15.75" hidden="1" customHeight="1">
      <c r="A192" s="66">
        <v>3</v>
      </c>
      <c r="B192" s="67">
        <v>1</v>
      </c>
      <c r="C192" s="67">
        <v>1</v>
      </c>
      <c r="D192" s="67">
        <v>3</v>
      </c>
      <c r="E192" s="67">
        <v>1</v>
      </c>
      <c r="F192" s="69"/>
      <c r="G192" s="186" t="s">
        <v>131</v>
      </c>
      <c r="H192" s="27">
        <v>163</v>
      </c>
      <c r="I192" s="305">
        <f>SUM(I193:I195)</f>
        <v>0</v>
      </c>
      <c r="J192" s="297">
        <f>SUM(J193:J195)</f>
        <v>0</v>
      </c>
      <c r="K192" s="297">
        <f>SUM(K193:K195)</f>
        <v>0</v>
      </c>
      <c r="L192" s="297">
        <f>SUM(L193:L195)</f>
        <v>0</v>
      </c>
    </row>
    <row r="193" spans="1:12" ht="15.75" hidden="1" customHeight="1">
      <c r="A193" s="66">
        <v>3</v>
      </c>
      <c r="B193" s="67">
        <v>1</v>
      </c>
      <c r="C193" s="67">
        <v>1</v>
      </c>
      <c r="D193" s="67">
        <v>3</v>
      </c>
      <c r="E193" s="67">
        <v>1</v>
      </c>
      <c r="F193" s="69">
        <v>1</v>
      </c>
      <c r="G193" s="186" t="s">
        <v>132</v>
      </c>
      <c r="H193" s="27">
        <v>164</v>
      </c>
      <c r="I193" s="240"/>
      <c r="J193" s="304"/>
      <c r="K193" s="241"/>
      <c r="L193" s="242"/>
    </row>
    <row r="194" spans="1:12" ht="15.75" hidden="1" customHeight="1">
      <c r="A194" s="66">
        <v>3</v>
      </c>
      <c r="B194" s="67">
        <v>1</v>
      </c>
      <c r="C194" s="67">
        <v>1</v>
      </c>
      <c r="D194" s="67">
        <v>3</v>
      </c>
      <c r="E194" s="67">
        <v>1</v>
      </c>
      <c r="F194" s="69">
        <v>2</v>
      </c>
      <c r="G194" s="186" t="s">
        <v>133</v>
      </c>
      <c r="H194" s="27">
        <v>165</v>
      </c>
      <c r="I194" s="243"/>
      <c r="J194" s="245"/>
      <c r="K194" s="246"/>
      <c r="L194" s="240"/>
    </row>
    <row r="195" spans="1:12" ht="15.75" hidden="1" customHeight="1">
      <c r="A195" s="66">
        <v>3</v>
      </c>
      <c r="B195" s="67">
        <v>1</v>
      </c>
      <c r="C195" s="67">
        <v>1</v>
      </c>
      <c r="D195" s="67">
        <v>3</v>
      </c>
      <c r="E195" s="67">
        <v>1</v>
      </c>
      <c r="F195" s="69">
        <v>3</v>
      </c>
      <c r="G195" s="185" t="s">
        <v>134</v>
      </c>
      <c r="H195" s="27">
        <v>166</v>
      </c>
      <c r="I195" s="302"/>
      <c r="J195" s="297"/>
      <c r="K195" s="297"/>
      <c r="L195" s="318"/>
    </row>
    <row r="196" spans="1:12" ht="22.5" hidden="1" customHeight="1">
      <c r="A196" s="286">
        <v>3</v>
      </c>
      <c r="B196" s="287">
        <v>1</v>
      </c>
      <c r="C196" s="287">
        <v>1</v>
      </c>
      <c r="D196" s="287">
        <v>3</v>
      </c>
      <c r="E196" s="287">
        <v>1</v>
      </c>
      <c r="F196" s="288">
        <v>4</v>
      </c>
      <c r="G196" s="289" t="s">
        <v>248</v>
      </c>
      <c r="H196" s="27">
        <v>167</v>
      </c>
      <c r="I196" s="305"/>
      <c r="J196" s="301"/>
      <c r="K196" s="301"/>
      <c r="L196" s="297"/>
    </row>
    <row r="197" spans="1:12" ht="15.75" hidden="1" customHeight="1">
      <c r="A197" s="75">
        <v>3</v>
      </c>
      <c r="B197" s="76">
        <v>1</v>
      </c>
      <c r="C197" s="76">
        <v>1</v>
      </c>
      <c r="D197" s="76">
        <v>4</v>
      </c>
      <c r="E197" s="76"/>
      <c r="F197" s="78"/>
      <c r="G197" s="187" t="s">
        <v>135</v>
      </c>
      <c r="H197" s="27">
        <v>168</v>
      </c>
      <c r="I197" s="305">
        <f>I198</f>
        <v>0</v>
      </c>
      <c r="J197" s="301">
        <f>J198</f>
        <v>0</v>
      </c>
      <c r="K197" s="301">
        <f>K198</f>
        <v>0</v>
      </c>
      <c r="L197" s="297">
        <f>L198</f>
        <v>0</v>
      </c>
    </row>
    <row r="198" spans="1:12" ht="22.5" hidden="1" customHeight="1">
      <c r="A198" s="66">
        <v>3</v>
      </c>
      <c r="B198" s="67">
        <v>1</v>
      </c>
      <c r="C198" s="67">
        <v>1</v>
      </c>
      <c r="D198" s="67">
        <v>4</v>
      </c>
      <c r="E198" s="67">
        <v>1</v>
      </c>
      <c r="F198" s="69"/>
      <c r="G198" s="187" t="s">
        <v>135</v>
      </c>
      <c r="H198" s="27">
        <v>169</v>
      </c>
      <c r="I198" s="240">
        <f>SUM(I199:I201)</f>
        <v>0</v>
      </c>
      <c r="J198" s="245">
        <f>SUM(J199:J201)</f>
        <v>0</v>
      </c>
      <c r="K198" s="246">
        <f>SUM(K199:K201)</f>
        <v>0</v>
      </c>
      <c r="L198" s="240">
        <f>SUM(L199:L201)</f>
        <v>0</v>
      </c>
    </row>
    <row r="199" spans="1:12" ht="22.5" hidden="1" customHeight="1">
      <c r="A199" s="66">
        <v>3</v>
      </c>
      <c r="B199" s="67">
        <v>1</v>
      </c>
      <c r="C199" s="67">
        <v>1</v>
      </c>
      <c r="D199" s="67">
        <v>4</v>
      </c>
      <c r="E199" s="67">
        <v>1</v>
      </c>
      <c r="F199" s="69">
        <v>1</v>
      </c>
      <c r="G199" s="186" t="s">
        <v>136</v>
      </c>
      <c r="H199" s="27">
        <v>170</v>
      </c>
      <c r="I199" s="246"/>
      <c r="J199" s="246"/>
      <c r="K199" s="246"/>
      <c r="L199" s="246"/>
    </row>
    <row r="200" spans="1:12" ht="5.25" hidden="1" customHeight="1">
      <c r="A200" s="64">
        <v>3</v>
      </c>
      <c r="B200" s="62">
        <v>1</v>
      </c>
      <c r="C200" s="62">
        <v>1</v>
      </c>
      <c r="D200" s="62">
        <v>4</v>
      </c>
      <c r="E200" s="62">
        <v>1</v>
      </c>
      <c r="F200" s="65">
        <v>2</v>
      </c>
      <c r="G200" s="184" t="s">
        <v>240</v>
      </c>
      <c r="H200" s="27">
        <v>171</v>
      </c>
      <c r="I200" s="301"/>
      <c r="J200" s="297"/>
      <c r="K200" s="297"/>
      <c r="L200" s="297"/>
    </row>
    <row r="201" spans="1:12" ht="15.75">
      <c r="A201" s="66">
        <v>3</v>
      </c>
      <c r="B201" s="67">
        <v>1</v>
      </c>
      <c r="C201" s="67">
        <v>1</v>
      </c>
      <c r="D201" s="67">
        <v>4</v>
      </c>
      <c r="E201" s="67">
        <v>1</v>
      </c>
      <c r="F201" s="69">
        <v>3</v>
      </c>
      <c r="G201" s="186" t="s">
        <v>137</v>
      </c>
      <c r="H201" s="27">
        <v>172</v>
      </c>
      <c r="I201" s="240"/>
      <c r="J201" s="304"/>
      <c r="K201" s="241"/>
      <c r="L201" s="242"/>
    </row>
    <row r="202" spans="1:12" ht="15.75">
      <c r="A202" s="66">
        <v>3</v>
      </c>
      <c r="B202" s="67">
        <v>1</v>
      </c>
      <c r="C202" s="67">
        <v>1</v>
      </c>
      <c r="D202" s="67">
        <v>5</v>
      </c>
      <c r="E202" s="67"/>
      <c r="F202" s="69"/>
      <c r="G202" s="186" t="s">
        <v>138</v>
      </c>
      <c r="H202" s="27">
        <v>173</v>
      </c>
      <c r="I202" s="243">
        <f>I203</f>
        <v>0</v>
      </c>
      <c r="J202" s="245">
        <f t="shared" ref="J202:L203" si="30">J203</f>
        <v>0</v>
      </c>
      <c r="K202" s="246">
        <f t="shared" si="30"/>
        <v>0</v>
      </c>
      <c r="L202" s="240">
        <f t="shared" si="30"/>
        <v>0</v>
      </c>
    </row>
    <row r="203" spans="1:12" ht="15.75">
      <c r="A203" s="75">
        <v>3</v>
      </c>
      <c r="B203" s="76">
        <v>1</v>
      </c>
      <c r="C203" s="76">
        <v>1</v>
      </c>
      <c r="D203" s="76">
        <v>5</v>
      </c>
      <c r="E203" s="76">
        <v>1</v>
      </c>
      <c r="F203" s="78"/>
      <c r="G203" s="186" t="s">
        <v>138</v>
      </c>
      <c r="H203" s="27">
        <v>174</v>
      </c>
      <c r="I203" s="240">
        <f>I204</f>
        <v>0</v>
      </c>
      <c r="J203" s="303">
        <f t="shared" si="30"/>
        <v>0</v>
      </c>
      <c r="K203" s="244">
        <f t="shared" si="30"/>
        <v>0</v>
      </c>
      <c r="L203" s="243">
        <f t="shared" si="30"/>
        <v>0</v>
      </c>
    </row>
    <row r="204" spans="1:12" ht="34.5" customHeight="1">
      <c r="A204" s="80">
        <v>3</v>
      </c>
      <c r="B204" s="81">
        <v>1</v>
      </c>
      <c r="C204" s="81">
        <v>1</v>
      </c>
      <c r="D204" s="81">
        <v>5</v>
      </c>
      <c r="E204" s="81">
        <v>1</v>
      </c>
      <c r="F204" s="84">
        <v>1</v>
      </c>
      <c r="G204" s="186" t="s">
        <v>138</v>
      </c>
      <c r="H204" s="27">
        <v>175</v>
      </c>
      <c r="I204" s="297"/>
      <c r="J204" s="297"/>
      <c r="K204" s="297"/>
      <c r="L204" s="297"/>
    </row>
    <row r="205" spans="1:12" ht="0.75" hidden="1" customHeight="1">
      <c r="A205" s="75">
        <v>3</v>
      </c>
      <c r="B205" s="76">
        <v>1</v>
      </c>
      <c r="C205" s="76">
        <v>2</v>
      </c>
      <c r="D205" s="76"/>
      <c r="E205" s="76"/>
      <c r="F205" s="78"/>
      <c r="G205" s="187" t="s">
        <v>139</v>
      </c>
      <c r="H205" s="27">
        <v>176</v>
      </c>
      <c r="I205" s="297">
        <f>I206</f>
        <v>0</v>
      </c>
      <c r="J205" s="297">
        <f t="shared" ref="I205:L206" si="31">J206</f>
        <v>0</v>
      </c>
      <c r="K205" s="297">
        <f t="shared" si="31"/>
        <v>0</v>
      </c>
      <c r="L205" s="297">
        <f t="shared" si="31"/>
        <v>0</v>
      </c>
    </row>
    <row r="206" spans="1:12" ht="22.5" hidden="1" customHeight="1">
      <c r="A206" s="66">
        <v>3</v>
      </c>
      <c r="B206" s="67">
        <v>1</v>
      </c>
      <c r="C206" s="67">
        <v>2</v>
      </c>
      <c r="D206" s="67">
        <v>1</v>
      </c>
      <c r="E206" s="67"/>
      <c r="F206" s="69"/>
      <c r="G206" s="187" t="s">
        <v>139</v>
      </c>
      <c r="H206" s="27">
        <v>177</v>
      </c>
      <c r="I206" s="297">
        <f t="shared" si="31"/>
        <v>0</v>
      </c>
      <c r="J206" s="297">
        <f t="shared" si="31"/>
        <v>0</v>
      </c>
      <c r="K206" s="297">
        <f t="shared" si="31"/>
        <v>0</v>
      </c>
      <c r="L206" s="297">
        <f t="shared" si="31"/>
        <v>0</v>
      </c>
    </row>
    <row r="207" spans="1:12" ht="22.5" hidden="1" customHeight="1">
      <c r="A207" s="64">
        <v>3</v>
      </c>
      <c r="B207" s="62">
        <v>1</v>
      </c>
      <c r="C207" s="62">
        <v>2</v>
      </c>
      <c r="D207" s="62">
        <v>1</v>
      </c>
      <c r="E207" s="62">
        <v>1</v>
      </c>
      <c r="F207" s="65"/>
      <c r="G207" s="187" t="s">
        <v>139</v>
      </c>
      <c r="H207" s="27">
        <v>178</v>
      </c>
      <c r="I207" s="297">
        <f>SUM(I208:I211)</f>
        <v>0</v>
      </c>
      <c r="J207" s="297">
        <f>SUM(J208:J211)</f>
        <v>0</v>
      </c>
      <c r="K207" s="297">
        <f>SUM(K208:K211)</f>
        <v>0</v>
      </c>
      <c r="L207" s="318">
        <f>SUM(L208:L211)</f>
        <v>0</v>
      </c>
    </row>
    <row r="208" spans="1:12" ht="15.75" hidden="1" customHeight="1">
      <c r="A208" s="66">
        <v>3</v>
      </c>
      <c r="B208" s="67">
        <v>1</v>
      </c>
      <c r="C208" s="67">
        <v>2</v>
      </c>
      <c r="D208" s="67">
        <v>1</v>
      </c>
      <c r="E208" s="67">
        <v>1</v>
      </c>
      <c r="F208" s="132">
        <v>2</v>
      </c>
      <c r="G208" s="186" t="s">
        <v>241</v>
      </c>
      <c r="H208" s="27">
        <v>179</v>
      </c>
      <c r="I208" s="240"/>
      <c r="J208" s="245"/>
      <c r="K208" s="246"/>
      <c r="L208" s="240"/>
    </row>
    <row r="209" spans="1:12" ht="22.5" hidden="1" customHeight="1">
      <c r="A209" s="66">
        <v>3</v>
      </c>
      <c r="B209" s="67">
        <v>1</v>
      </c>
      <c r="C209" s="67">
        <v>2</v>
      </c>
      <c r="D209" s="66">
        <v>1</v>
      </c>
      <c r="E209" s="67">
        <v>1</v>
      </c>
      <c r="F209" s="132">
        <v>3</v>
      </c>
      <c r="G209" s="70" t="s">
        <v>140</v>
      </c>
      <c r="H209" s="27">
        <v>180</v>
      </c>
      <c r="I209" s="243"/>
      <c r="J209" s="303"/>
      <c r="K209" s="244"/>
      <c r="L209" s="243"/>
    </row>
    <row r="210" spans="1:12" ht="22.5" hidden="1" customHeight="1">
      <c r="A210" s="66">
        <v>3</v>
      </c>
      <c r="B210" s="67">
        <v>1</v>
      </c>
      <c r="C210" s="67">
        <v>2</v>
      </c>
      <c r="D210" s="66">
        <v>1</v>
      </c>
      <c r="E210" s="67">
        <v>1</v>
      </c>
      <c r="F210" s="132">
        <v>4</v>
      </c>
      <c r="G210" s="70" t="s">
        <v>141</v>
      </c>
      <c r="H210" s="27">
        <v>181</v>
      </c>
      <c r="I210" s="240"/>
      <c r="J210" s="245"/>
      <c r="K210" s="246"/>
      <c r="L210" s="240"/>
    </row>
    <row r="211" spans="1:12" ht="22.5" hidden="1" customHeight="1">
      <c r="A211" s="75">
        <v>3</v>
      </c>
      <c r="B211" s="126">
        <v>1</v>
      </c>
      <c r="C211" s="126">
        <v>2</v>
      </c>
      <c r="D211" s="125">
        <v>1</v>
      </c>
      <c r="E211" s="126">
        <v>1</v>
      </c>
      <c r="F211" s="139">
        <v>5</v>
      </c>
      <c r="G211" s="129" t="s">
        <v>142</v>
      </c>
      <c r="H211" s="27">
        <v>182</v>
      </c>
      <c r="I211" s="318"/>
      <c r="J211" s="318"/>
      <c r="K211" s="318"/>
      <c r="L211" s="318"/>
    </row>
    <row r="212" spans="1:12" ht="15.75" hidden="1" customHeight="1">
      <c r="A212" s="66">
        <v>3</v>
      </c>
      <c r="B212" s="67">
        <v>1</v>
      </c>
      <c r="C212" s="67">
        <v>3</v>
      </c>
      <c r="D212" s="66"/>
      <c r="E212" s="67"/>
      <c r="F212" s="69"/>
      <c r="G212" s="70" t="s">
        <v>143</v>
      </c>
      <c r="H212" s="27">
        <v>183</v>
      </c>
      <c r="I212" s="240">
        <f>SUM(I213+I216)</f>
        <v>0</v>
      </c>
      <c r="J212" s="245">
        <f>SUM(J213+J216)</f>
        <v>0</v>
      </c>
      <c r="K212" s="246">
        <f>SUM(K213+K216)</f>
        <v>0</v>
      </c>
      <c r="L212" s="240">
        <f>SUM(L213+L216)</f>
        <v>0</v>
      </c>
    </row>
    <row r="213" spans="1:12" ht="15.75" hidden="1" customHeight="1">
      <c r="A213" s="64">
        <v>3</v>
      </c>
      <c r="B213" s="62">
        <v>1</v>
      </c>
      <c r="C213" s="62">
        <v>3</v>
      </c>
      <c r="D213" s="64">
        <v>1</v>
      </c>
      <c r="E213" s="66"/>
      <c r="F213" s="65"/>
      <c r="G213" s="103" t="s">
        <v>144</v>
      </c>
      <c r="H213" s="27">
        <v>184</v>
      </c>
      <c r="I213" s="240">
        <f>I214</f>
        <v>0</v>
      </c>
      <c r="J213" s="240">
        <f t="shared" ref="I213:L214" si="32">J214</f>
        <v>0</v>
      </c>
      <c r="K213" s="240">
        <f t="shared" si="32"/>
        <v>0</v>
      </c>
      <c r="L213" s="240">
        <f t="shared" si="32"/>
        <v>0</v>
      </c>
    </row>
    <row r="214" spans="1:12" ht="15.75" hidden="1" customHeight="1">
      <c r="A214" s="66">
        <v>3</v>
      </c>
      <c r="B214" s="67">
        <v>1</v>
      </c>
      <c r="C214" s="67">
        <v>3</v>
      </c>
      <c r="D214" s="66">
        <v>1</v>
      </c>
      <c r="E214" s="66">
        <v>1</v>
      </c>
      <c r="F214" s="69"/>
      <c r="G214" s="103" t="s">
        <v>144</v>
      </c>
      <c r="H214" s="27">
        <v>185</v>
      </c>
      <c r="I214" s="297">
        <f t="shared" si="32"/>
        <v>0</v>
      </c>
      <c r="J214" s="297">
        <f t="shared" si="32"/>
        <v>0</v>
      </c>
      <c r="K214" s="297">
        <f t="shared" si="32"/>
        <v>0</v>
      </c>
      <c r="L214" s="318">
        <f t="shared" si="32"/>
        <v>0</v>
      </c>
    </row>
    <row r="215" spans="1:12" ht="22.5" hidden="1" customHeight="1">
      <c r="A215" s="66">
        <v>3</v>
      </c>
      <c r="B215" s="68">
        <v>1</v>
      </c>
      <c r="C215" s="66">
        <v>3</v>
      </c>
      <c r="D215" s="67">
        <v>1</v>
      </c>
      <c r="E215" s="67">
        <v>1</v>
      </c>
      <c r="F215" s="69">
        <v>1</v>
      </c>
      <c r="G215" s="103" t="s">
        <v>144</v>
      </c>
      <c r="H215" s="27">
        <v>186</v>
      </c>
      <c r="I215" s="297"/>
      <c r="J215" s="297"/>
      <c r="K215" s="297"/>
      <c r="L215" s="297"/>
    </row>
    <row r="216" spans="1:12" ht="15.75" hidden="1" customHeight="1">
      <c r="A216" s="66">
        <v>3</v>
      </c>
      <c r="B216" s="68">
        <v>1</v>
      </c>
      <c r="C216" s="66">
        <v>3</v>
      </c>
      <c r="D216" s="67">
        <v>2</v>
      </c>
      <c r="E216" s="67"/>
      <c r="F216" s="69"/>
      <c r="G216" s="70" t="s">
        <v>145</v>
      </c>
      <c r="H216" s="27">
        <v>187</v>
      </c>
      <c r="I216" s="297">
        <f>I217</f>
        <v>0</v>
      </c>
      <c r="J216" s="297">
        <f>J217</f>
        <v>0</v>
      </c>
      <c r="K216" s="297">
        <f>K217</f>
        <v>0</v>
      </c>
      <c r="L216" s="297">
        <f>L217</f>
        <v>0</v>
      </c>
    </row>
    <row r="217" spans="1:12" ht="0.75" hidden="1" customHeight="1">
      <c r="A217" s="64">
        <v>3</v>
      </c>
      <c r="B217" s="63">
        <v>1</v>
      </c>
      <c r="C217" s="64">
        <v>3</v>
      </c>
      <c r="D217" s="62">
        <v>2</v>
      </c>
      <c r="E217" s="62">
        <v>1</v>
      </c>
      <c r="F217" s="65"/>
      <c r="G217" s="70" t="s">
        <v>145</v>
      </c>
      <c r="H217" s="27">
        <v>188</v>
      </c>
      <c r="I217" s="297">
        <f t="shared" ref="I217:L217" si="33">SUM(I218:I223)</f>
        <v>0</v>
      </c>
      <c r="J217" s="297">
        <f t="shared" si="33"/>
        <v>0</v>
      </c>
      <c r="K217" s="297">
        <f t="shared" si="33"/>
        <v>0</v>
      </c>
      <c r="L217" s="318">
        <f t="shared" si="33"/>
        <v>0</v>
      </c>
    </row>
    <row r="218" spans="1:12" ht="15.75" hidden="1" customHeight="1">
      <c r="A218" s="66">
        <v>3</v>
      </c>
      <c r="B218" s="68">
        <v>1</v>
      </c>
      <c r="C218" s="66">
        <v>3</v>
      </c>
      <c r="D218" s="67">
        <v>2</v>
      </c>
      <c r="E218" s="67">
        <v>1</v>
      </c>
      <c r="F218" s="69">
        <v>1</v>
      </c>
      <c r="G218" s="70" t="s">
        <v>146</v>
      </c>
      <c r="H218" s="27">
        <v>189</v>
      </c>
      <c r="I218" s="297"/>
      <c r="J218" s="297"/>
      <c r="K218" s="297"/>
      <c r="L218" s="297"/>
    </row>
    <row r="219" spans="1:12" ht="15.75" hidden="1" customHeight="1">
      <c r="A219" s="66">
        <v>3</v>
      </c>
      <c r="B219" s="68">
        <v>1</v>
      </c>
      <c r="C219" s="66">
        <v>3</v>
      </c>
      <c r="D219" s="67">
        <v>2</v>
      </c>
      <c r="E219" s="67">
        <v>1</v>
      </c>
      <c r="F219" s="69">
        <v>2</v>
      </c>
      <c r="G219" s="70" t="s">
        <v>147</v>
      </c>
      <c r="H219" s="27">
        <v>190</v>
      </c>
      <c r="I219" s="297"/>
      <c r="J219" s="297"/>
      <c r="K219" s="297"/>
      <c r="L219" s="318"/>
    </row>
    <row r="220" spans="1:12" ht="22.5" hidden="1" customHeight="1">
      <c r="A220" s="66">
        <v>3</v>
      </c>
      <c r="B220" s="68">
        <v>1</v>
      </c>
      <c r="C220" s="66">
        <v>3</v>
      </c>
      <c r="D220" s="67">
        <v>2</v>
      </c>
      <c r="E220" s="67">
        <v>1</v>
      </c>
      <c r="F220" s="69">
        <v>3</v>
      </c>
      <c r="G220" s="70" t="s">
        <v>148</v>
      </c>
      <c r="H220" s="27">
        <v>191</v>
      </c>
      <c r="I220" s="243"/>
      <c r="J220" s="303"/>
      <c r="K220" s="244"/>
      <c r="L220" s="244"/>
    </row>
    <row r="221" spans="1:12" ht="22.5" hidden="1" customHeight="1">
      <c r="A221" s="66">
        <v>3</v>
      </c>
      <c r="B221" s="68">
        <v>1</v>
      </c>
      <c r="C221" s="66">
        <v>3</v>
      </c>
      <c r="D221" s="67">
        <v>2</v>
      </c>
      <c r="E221" s="67">
        <v>1</v>
      </c>
      <c r="F221" s="69">
        <v>4</v>
      </c>
      <c r="G221" s="70" t="s">
        <v>149</v>
      </c>
      <c r="H221" s="27">
        <v>192</v>
      </c>
      <c r="I221" s="298"/>
      <c r="J221" s="309"/>
      <c r="K221" s="299"/>
      <c r="L221" s="299"/>
    </row>
    <row r="222" spans="1:12" ht="22.5" hidden="1" customHeight="1">
      <c r="A222" s="66">
        <v>3</v>
      </c>
      <c r="B222" s="68">
        <v>1</v>
      </c>
      <c r="C222" s="66">
        <v>3</v>
      </c>
      <c r="D222" s="67">
        <v>2</v>
      </c>
      <c r="E222" s="67">
        <v>1</v>
      </c>
      <c r="F222" s="69">
        <v>5</v>
      </c>
      <c r="G222" s="103" t="s">
        <v>150</v>
      </c>
      <c r="H222" s="27">
        <v>193</v>
      </c>
      <c r="I222" s="240"/>
      <c r="J222" s="245"/>
      <c r="K222" s="246"/>
      <c r="L222" s="246"/>
    </row>
    <row r="223" spans="1:12" ht="22.5" hidden="1" customHeight="1">
      <c r="A223" s="130">
        <v>3</v>
      </c>
      <c r="B223" s="70">
        <v>1</v>
      </c>
      <c r="C223" s="130">
        <v>3</v>
      </c>
      <c r="D223" s="131">
        <v>2</v>
      </c>
      <c r="E223" s="131">
        <v>1</v>
      </c>
      <c r="F223" s="132">
        <v>6</v>
      </c>
      <c r="G223" s="103" t="s">
        <v>145</v>
      </c>
      <c r="H223" s="27">
        <v>194</v>
      </c>
      <c r="I223" s="297"/>
      <c r="J223" s="297"/>
      <c r="K223" s="297"/>
      <c r="L223" s="297"/>
    </row>
    <row r="224" spans="1:12" ht="22.5" hidden="1" customHeight="1">
      <c r="A224" s="64">
        <v>3</v>
      </c>
      <c r="B224" s="62">
        <v>1</v>
      </c>
      <c r="C224" s="62">
        <v>4</v>
      </c>
      <c r="D224" s="62"/>
      <c r="E224" s="62"/>
      <c r="F224" s="65"/>
      <c r="G224" s="103" t="s">
        <v>151</v>
      </c>
      <c r="H224" s="27">
        <v>195</v>
      </c>
      <c r="I224" s="319">
        <f>I225</f>
        <v>0</v>
      </c>
      <c r="J224" s="319">
        <f t="shared" ref="J224:L226" si="34">J225</f>
        <v>0</v>
      </c>
      <c r="K224" s="319">
        <f t="shared" si="34"/>
        <v>0</v>
      </c>
      <c r="L224" s="319">
        <f t="shared" si="34"/>
        <v>0</v>
      </c>
    </row>
    <row r="225" spans="1:12" ht="22.5" hidden="1" customHeight="1">
      <c r="A225" s="75">
        <v>3</v>
      </c>
      <c r="B225" s="126">
        <v>1</v>
      </c>
      <c r="C225" s="126">
        <v>4</v>
      </c>
      <c r="D225" s="126">
        <v>1</v>
      </c>
      <c r="E225" s="126"/>
      <c r="F225" s="134"/>
      <c r="G225" s="103" t="s">
        <v>151</v>
      </c>
      <c r="H225" s="27">
        <v>196</v>
      </c>
      <c r="I225" s="319">
        <f>I226</f>
        <v>0</v>
      </c>
      <c r="J225" s="319">
        <f t="shared" si="34"/>
        <v>0</v>
      </c>
      <c r="K225" s="319">
        <f t="shared" si="34"/>
        <v>0</v>
      </c>
      <c r="L225" s="319">
        <f t="shared" si="34"/>
        <v>0</v>
      </c>
    </row>
    <row r="226" spans="1:12" ht="22.5" hidden="1" customHeight="1">
      <c r="A226" s="66">
        <v>3</v>
      </c>
      <c r="B226" s="67">
        <v>1</v>
      </c>
      <c r="C226" s="67">
        <v>4</v>
      </c>
      <c r="D226" s="67">
        <v>1</v>
      </c>
      <c r="E226" s="67">
        <v>1</v>
      </c>
      <c r="F226" s="69"/>
      <c r="G226" s="103" t="s">
        <v>218</v>
      </c>
      <c r="H226" s="27">
        <v>197</v>
      </c>
      <c r="I226" s="319">
        <f>I227</f>
        <v>0</v>
      </c>
      <c r="J226" s="319">
        <f t="shared" si="34"/>
        <v>0</v>
      </c>
      <c r="K226" s="319">
        <f t="shared" si="34"/>
        <v>0</v>
      </c>
      <c r="L226" s="319">
        <f t="shared" si="34"/>
        <v>0</v>
      </c>
    </row>
    <row r="227" spans="1:12" ht="15.75" hidden="1" customHeight="1">
      <c r="A227" s="79">
        <v>3</v>
      </c>
      <c r="B227" s="80">
        <v>1</v>
      </c>
      <c r="C227" s="81">
        <v>4</v>
      </c>
      <c r="D227" s="81">
        <v>1</v>
      </c>
      <c r="E227" s="81">
        <v>1</v>
      </c>
      <c r="F227" s="84">
        <v>1</v>
      </c>
      <c r="G227" s="103" t="s">
        <v>152</v>
      </c>
      <c r="H227" s="27">
        <v>198</v>
      </c>
      <c r="I227" s="297"/>
      <c r="J227" s="297"/>
      <c r="K227" s="297"/>
      <c r="L227" s="297"/>
    </row>
    <row r="228" spans="1:12" ht="15.75" hidden="1" customHeight="1">
      <c r="A228" s="71">
        <v>3</v>
      </c>
      <c r="B228" s="67">
        <v>1</v>
      </c>
      <c r="C228" s="67">
        <v>5</v>
      </c>
      <c r="D228" s="67"/>
      <c r="E228" s="67"/>
      <c r="F228" s="69"/>
      <c r="G228" s="70" t="s">
        <v>219</v>
      </c>
      <c r="H228" s="27">
        <v>199</v>
      </c>
      <c r="I228" s="297">
        <f>I229</f>
        <v>0</v>
      </c>
      <c r="J228" s="297">
        <f t="shared" ref="J228:L229" si="35">J229</f>
        <v>0</v>
      </c>
      <c r="K228" s="297">
        <f t="shared" si="35"/>
        <v>0</v>
      </c>
      <c r="L228" s="297">
        <f t="shared" si="35"/>
        <v>0</v>
      </c>
    </row>
    <row r="229" spans="1:12" ht="22.5" hidden="1" customHeight="1">
      <c r="A229" s="71">
        <v>3</v>
      </c>
      <c r="B229" s="67">
        <v>1</v>
      </c>
      <c r="C229" s="67">
        <v>5</v>
      </c>
      <c r="D229" s="67">
        <v>1</v>
      </c>
      <c r="E229" s="67"/>
      <c r="F229" s="69"/>
      <c r="G229" s="70" t="s">
        <v>219</v>
      </c>
      <c r="H229" s="27">
        <v>200</v>
      </c>
      <c r="I229" s="297">
        <f>I230</f>
        <v>0</v>
      </c>
      <c r="J229" s="297">
        <f t="shared" si="35"/>
        <v>0</v>
      </c>
      <c r="K229" s="297">
        <f t="shared" si="35"/>
        <v>0</v>
      </c>
      <c r="L229" s="297">
        <f t="shared" si="35"/>
        <v>0</v>
      </c>
    </row>
    <row r="230" spans="1:12" s="150" customFormat="1" ht="31.5" hidden="1" customHeight="1">
      <c r="A230" s="71">
        <v>3</v>
      </c>
      <c r="B230" s="67">
        <v>1</v>
      </c>
      <c r="C230" s="67">
        <v>5</v>
      </c>
      <c r="D230" s="67">
        <v>1</v>
      </c>
      <c r="E230" s="67">
        <v>1</v>
      </c>
      <c r="F230" s="69"/>
      <c r="G230" s="70" t="s">
        <v>219</v>
      </c>
      <c r="H230" s="27">
        <v>201</v>
      </c>
      <c r="I230" s="240">
        <f>SUM(I231:I233)</f>
        <v>0</v>
      </c>
      <c r="J230" s="245">
        <f>SUM(J231:J233)</f>
        <v>0</v>
      </c>
      <c r="K230" s="246">
        <f>SUM(K231:K233)</f>
        <v>0</v>
      </c>
      <c r="L230" s="246">
        <f>SUM(L231:L233)</f>
        <v>0</v>
      </c>
    </row>
    <row r="231" spans="1:12" ht="22.5" hidden="1" customHeight="1">
      <c r="A231" s="71">
        <v>3</v>
      </c>
      <c r="B231" s="67">
        <v>1</v>
      </c>
      <c r="C231" s="67">
        <v>5</v>
      </c>
      <c r="D231" s="67">
        <v>1</v>
      </c>
      <c r="E231" s="67">
        <v>1</v>
      </c>
      <c r="F231" s="69">
        <v>1</v>
      </c>
      <c r="G231" s="143" t="s">
        <v>153</v>
      </c>
      <c r="H231" s="27">
        <v>202</v>
      </c>
      <c r="I231" s="298"/>
      <c r="J231" s="309"/>
      <c r="K231" s="299"/>
      <c r="L231" s="299"/>
    </row>
    <row r="232" spans="1:12" ht="15.75" hidden="1" customHeight="1">
      <c r="A232" s="71">
        <v>3</v>
      </c>
      <c r="B232" s="67">
        <v>1</v>
      </c>
      <c r="C232" s="67">
        <v>5</v>
      </c>
      <c r="D232" s="67">
        <v>1</v>
      </c>
      <c r="E232" s="67">
        <v>1</v>
      </c>
      <c r="F232" s="69">
        <v>2</v>
      </c>
      <c r="G232" s="143" t="s">
        <v>154</v>
      </c>
      <c r="H232" s="27">
        <v>203</v>
      </c>
      <c r="I232" s="298"/>
      <c r="J232" s="298"/>
      <c r="K232" s="298"/>
      <c r="L232" s="298"/>
    </row>
    <row r="233" spans="1:12" ht="15.75" hidden="1" customHeight="1">
      <c r="A233" s="71">
        <v>3</v>
      </c>
      <c r="B233" s="67">
        <v>1</v>
      </c>
      <c r="C233" s="67">
        <v>5</v>
      </c>
      <c r="D233" s="67">
        <v>1</v>
      </c>
      <c r="E233" s="67">
        <v>1</v>
      </c>
      <c r="F233" s="69">
        <v>3</v>
      </c>
      <c r="G233" s="143" t="s">
        <v>155</v>
      </c>
      <c r="H233" s="27">
        <v>204</v>
      </c>
      <c r="I233" s="240"/>
      <c r="J233" s="245"/>
      <c r="K233" s="246"/>
      <c r="L233" s="246"/>
    </row>
    <row r="234" spans="1:12" ht="15.75" hidden="1" customHeight="1">
      <c r="A234" s="60">
        <v>3</v>
      </c>
      <c r="B234" s="105">
        <v>2</v>
      </c>
      <c r="C234" s="105"/>
      <c r="D234" s="105"/>
      <c r="E234" s="105"/>
      <c r="F234" s="106"/>
      <c r="G234" s="110" t="s">
        <v>156</v>
      </c>
      <c r="H234" s="27">
        <v>205</v>
      </c>
      <c r="I234" s="297">
        <f>SUM(I235+I267)</f>
        <v>0</v>
      </c>
      <c r="J234" s="297">
        <f>SUM(J235+J267)</f>
        <v>0</v>
      </c>
      <c r="K234" s="297">
        <f>SUM(K235+K267)</f>
        <v>0</v>
      </c>
      <c r="L234" s="297">
        <f>SUM(L235+L267)</f>
        <v>0</v>
      </c>
    </row>
    <row r="235" spans="1:12" ht="15.75" hidden="1" customHeight="1">
      <c r="A235" s="151">
        <v>3</v>
      </c>
      <c r="B235" s="137">
        <v>2</v>
      </c>
      <c r="C235" s="138">
        <v>1</v>
      </c>
      <c r="D235" s="138"/>
      <c r="E235" s="138"/>
      <c r="F235" s="139"/>
      <c r="G235" s="129" t="s">
        <v>157</v>
      </c>
      <c r="H235" s="27">
        <v>206</v>
      </c>
      <c r="I235" s="240">
        <f>SUM(I236+I245+I249+I253+I257+I260+I263)</f>
        <v>0</v>
      </c>
      <c r="J235" s="240">
        <f>SUM(J236+J245+J249+J253+J257+J260+J263)</f>
        <v>0</v>
      </c>
      <c r="K235" s="240">
        <f>SUM(K236+K245+K249+K253+K257+K260+K263)</f>
        <v>0</v>
      </c>
      <c r="L235" s="240">
        <f>SUM(L236+L245+L249+L253+L257+L260+L263)</f>
        <v>0</v>
      </c>
    </row>
    <row r="236" spans="1:12" ht="15.75" hidden="1" customHeight="1">
      <c r="A236" s="130">
        <v>3</v>
      </c>
      <c r="B236" s="131">
        <v>2</v>
      </c>
      <c r="C236" s="131">
        <v>1</v>
      </c>
      <c r="D236" s="131">
        <v>1</v>
      </c>
      <c r="E236" s="131"/>
      <c r="F236" s="132"/>
      <c r="G236" s="70" t="s">
        <v>158</v>
      </c>
      <c r="H236" s="27">
        <v>207</v>
      </c>
      <c r="I236" s="297">
        <f>I237</f>
        <v>0</v>
      </c>
      <c r="J236" s="297">
        <f t="shared" ref="J236:L236" si="36">J237</f>
        <v>0</v>
      </c>
      <c r="K236" s="297">
        <f t="shared" si="36"/>
        <v>0</v>
      </c>
      <c r="L236" s="297">
        <f t="shared" si="36"/>
        <v>0</v>
      </c>
    </row>
    <row r="237" spans="1:12" ht="15.75" hidden="1" customHeight="1">
      <c r="A237" s="130">
        <v>3</v>
      </c>
      <c r="B237" s="130">
        <v>2</v>
      </c>
      <c r="C237" s="131">
        <v>1</v>
      </c>
      <c r="D237" s="131">
        <v>1</v>
      </c>
      <c r="E237" s="131">
        <v>1</v>
      </c>
      <c r="F237" s="132"/>
      <c r="G237" s="70" t="s">
        <v>159</v>
      </c>
      <c r="H237" s="27">
        <v>208</v>
      </c>
      <c r="I237" s="297">
        <f>SUM(I238:I238)</f>
        <v>0</v>
      </c>
      <c r="J237" s="297">
        <f>SUM(J238:J238)</f>
        <v>0</v>
      </c>
      <c r="K237" s="297">
        <f>SUM(K238:K238)</f>
        <v>0</v>
      </c>
      <c r="L237" s="297">
        <f>SUM(L238:L238)</f>
        <v>0</v>
      </c>
    </row>
    <row r="238" spans="1:12" ht="15.75" hidden="1" customHeight="1">
      <c r="A238" s="151">
        <v>3</v>
      </c>
      <c r="B238" s="151">
        <v>2</v>
      </c>
      <c r="C238" s="138">
        <v>1</v>
      </c>
      <c r="D238" s="138">
        <v>1</v>
      </c>
      <c r="E238" s="138">
        <v>1</v>
      </c>
      <c r="F238" s="139">
        <v>1</v>
      </c>
      <c r="G238" s="129" t="s">
        <v>159</v>
      </c>
      <c r="H238" s="27">
        <v>209</v>
      </c>
      <c r="I238" s="240"/>
      <c r="J238" s="240"/>
      <c r="K238" s="240"/>
      <c r="L238" s="240"/>
    </row>
    <row r="239" spans="1:12" ht="15.75" hidden="1" customHeight="1">
      <c r="A239" s="151">
        <v>3</v>
      </c>
      <c r="B239" s="138">
        <v>2</v>
      </c>
      <c r="C239" s="138">
        <v>1</v>
      </c>
      <c r="D239" s="138">
        <v>1</v>
      </c>
      <c r="E239" s="138">
        <v>2</v>
      </c>
      <c r="F239" s="139"/>
      <c r="G239" s="129" t="s">
        <v>160</v>
      </c>
      <c r="H239" s="27">
        <v>210</v>
      </c>
      <c r="I239" s="297">
        <f>SUM(I240:I241)</f>
        <v>0</v>
      </c>
      <c r="J239" s="297">
        <f t="shared" ref="J239:L239" si="37">SUM(J240:J241)</f>
        <v>0</v>
      </c>
      <c r="K239" s="297">
        <f t="shared" si="37"/>
        <v>0</v>
      </c>
      <c r="L239" s="297">
        <f t="shared" si="37"/>
        <v>0</v>
      </c>
    </row>
    <row r="240" spans="1:12" ht="15.75" hidden="1" customHeight="1">
      <c r="A240" s="151">
        <v>3</v>
      </c>
      <c r="B240" s="138">
        <v>2</v>
      </c>
      <c r="C240" s="138">
        <v>1</v>
      </c>
      <c r="D240" s="138">
        <v>1</v>
      </c>
      <c r="E240" s="138">
        <v>2</v>
      </c>
      <c r="F240" s="139">
        <v>1</v>
      </c>
      <c r="G240" s="129" t="s">
        <v>161</v>
      </c>
      <c r="H240" s="27">
        <v>211</v>
      </c>
      <c r="I240" s="297"/>
      <c r="J240" s="297"/>
      <c r="K240" s="297"/>
      <c r="L240" s="297"/>
    </row>
    <row r="241" spans="1:12" ht="15.75" hidden="1" customHeight="1">
      <c r="A241" s="151">
        <v>3</v>
      </c>
      <c r="B241" s="138">
        <v>2</v>
      </c>
      <c r="C241" s="138">
        <v>1</v>
      </c>
      <c r="D241" s="138">
        <v>1</v>
      </c>
      <c r="E241" s="138">
        <v>2</v>
      </c>
      <c r="F241" s="139">
        <v>2</v>
      </c>
      <c r="G241" s="129" t="s">
        <v>162</v>
      </c>
      <c r="H241" s="27">
        <v>212</v>
      </c>
      <c r="I241" s="240"/>
      <c r="J241" s="240"/>
      <c r="K241" s="240"/>
      <c r="L241" s="240"/>
    </row>
    <row r="242" spans="1:12" ht="15.75" hidden="1" customHeight="1">
      <c r="A242" s="151">
        <v>3</v>
      </c>
      <c r="B242" s="138">
        <v>2</v>
      </c>
      <c r="C242" s="138">
        <v>1</v>
      </c>
      <c r="D242" s="138">
        <v>1</v>
      </c>
      <c r="E242" s="138">
        <v>3</v>
      </c>
      <c r="F242" s="152"/>
      <c r="G242" s="129" t="s">
        <v>163</v>
      </c>
      <c r="H242" s="27">
        <v>213</v>
      </c>
      <c r="I242" s="240">
        <f>SUM(I243:I244)</f>
        <v>0</v>
      </c>
      <c r="J242" s="245">
        <f t="shared" ref="J242:L242" si="38">SUM(J243:J244)</f>
        <v>0</v>
      </c>
      <c r="K242" s="246">
        <f t="shared" si="38"/>
        <v>0</v>
      </c>
      <c r="L242" s="246">
        <f t="shared" si="38"/>
        <v>0</v>
      </c>
    </row>
    <row r="243" spans="1:12" ht="22.5" hidden="1" customHeight="1">
      <c r="A243" s="151">
        <v>3</v>
      </c>
      <c r="B243" s="138">
        <v>2</v>
      </c>
      <c r="C243" s="138">
        <v>1</v>
      </c>
      <c r="D243" s="138">
        <v>1</v>
      </c>
      <c r="E243" s="138">
        <v>3</v>
      </c>
      <c r="F243" s="139">
        <v>1</v>
      </c>
      <c r="G243" s="129" t="s">
        <v>164</v>
      </c>
      <c r="H243" s="27">
        <v>214</v>
      </c>
      <c r="I243" s="297"/>
      <c r="J243" s="297"/>
      <c r="K243" s="297"/>
      <c r="L243" s="297"/>
    </row>
    <row r="244" spans="1:12" ht="22.5" hidden="1" customHeight="1">
      <c r="A244" s="151">
        <v>3</v>
      </c>
      <c r="B244" s="138">
        <v>2</v>
      </c>
      <c r="C244" s="138">
        <v>1</v>
      </c>
      <c r="D244" s="138">
        <v>1</v>
      </c>
      <c r="E244" s="138">
        <v>3</v>
      </c>
      <c r="F244" s="139">
        <v>2</v>
      </c>
      <c r="G244" s="129" t="s">
        <v>165</v>
      </c>
      <c r="H244" s="27">
        <v>215</v>
      </c>
      <c r="I244" s="297"/>
      <c r="J244" s="297"/>
      <c r="K244" s="297"/>
      <c r="L244" s="297"/>
    </row>
    <row r="245" spans="1:12" ht="22.5" hidden="1" customHeight="1">
      <c r="A245" s="66">
        <v>3</v>
      </c>
      <c r="B245" s="67">
        <v>2</v>
      </c>
      <c r="C245" s="67">
        <v>1</v>
      </c>
      <c r="D245" s="67">
        <v>2</v>
      </c>
      <c r="E245" s="67"/>
      <c r="F245" s="69"/>
      <c r="G245" s="70" t="s">
        <v>166</v>
      </c>
      <c r="H245" s="27">
        <v>216</v>
      </c>
      <c r="I245" s="243">
        <f>I246</f>
        <v>0</v>
      </c>
      <c r="J245" s="303">
        <f t="shared" ref="J245:L245" si="39">J246</f>
        <v>0</v>
      </c>
      <c r="K245" s="244">
        <f t="shared" si="39"/>
        <v>0</v>
      </c>
      <c r="L245" s="244">
        <f t="shared" si="39"/>
        <v>0</v>
      </c>
    </row>
    <row r="246" spans="1:12" ht="22.5" hidden="1" customHeight="1">
      <c r="A246" s="66">
        <v>3</v>
      </c>
      <c r="B246" s="67">
        <v>2</v>
      </c>
      <c r="C246" s="67">
        <v>1</v>
      </c>
      <c r="D246" s="67">
        <v>2</v>
      </c>
      <c r="E246" s="67">
        <v>1</v>
      </c>
      <c r="F246" s="69"/>
      <c r="G246" s="70" t="s">
        <v>166</v>
      </c>
      <c r="H246" s="27">
        <v>217</v>
      </c>
      <c r="I246" s="240">
        <f>SUM(I247:I248)</f>
        <v>0</v>
      </c>
      <c r="J246" s="240">
        <f>SUM(J247:J248)</f>
        <v>0</v>
      </c>
      <c r="K246" s="240">
        <f>SUM(K247:K248)</f>
        <v>0</v>
      </c>
      <c r="L246" s="240">
        <f>SUM(L247:L248)</f>
        <v>0</v>
      </c>
    </row>
    <row r="247" spans="1:12" ht="22.5" hidden="1" customHeight="1">
      <c r="A247" s="75">
        <v>3</v>
      </c>
      <c r="B247" s="125">
        <v>2</v>
      </c>
      <c r="C247" s="126">
        <v>1</v>
      </c>
      <c r="D247" s="126">
        <v>2</v>
      </c>
      <c r="E247" s="126">
        <v>1</v>
      </c>
      <c r="F247" s="134">
        <v>1</v>
      </c>
      <c r="G247" s="129" t="s">
        <v>167</v>
      </c>
      <c r="H247" s="27">
        <v>218</v>
      </c>
      <c r="I247" s="297"/>
      <c r="J247" s="297"/>
      <c r="K247" s="297"/>
      <c r="L247" s="297"/>
    </row>
    <row r="248" spans="1:12" ht="22.5" hidden="1" customHeight="1">
      <c r="A248" s="66">
        <v>3</v>
      </c>
      <c r="B248" s="67">
        <v>2</v>
      </c>
      <c r="C248" s="67">
        <v>1</v>
      </c>
      <c r="D248" s="67">
        <v>2</v>
      </c>
      <c r="E248" s="67">
        <v>1</v>
      </c>
      <c r="F248" s="69">
        <v>2</v>
      </c>
      <c r="G248" s="70" t="s">
        <v>168</v>
      </c>
      <c r="H248" s="27">
        <v>219</v>
      </c>
      <c r="I248" s="318"/>
      <c r="J248" s="314"/>
      <c r="K248" s="318"/>
      <c r="L248" s="318"/>
    </row>
    <row r="249" spans="1:12" ht="15.75" hidden="1" customHeight="1">
      <c r="A249" s="64">
        <v>3</v>
      </c>
      <c r="B249" s="62">
        <v>2</v>
      </c>
      <c r="C249" s="62">
        <v>1</v>
      </c>
      <c r="D249" s="62">
        <v>3</v>
      </c>
      <c r="E249" s="62"/>
      <c r="F249" s="65"/>
      <c r="G249" s="103" t="s">
        <v>169</v>
      </c>
      <c r="H249" s="27">
        <v>220</v>
      </c>
      <c r="I249" s="240">
        <f>I250</f>
        <v>0</v>
      </c>
      <c r="J249" s="246">
        <f>J250</f>
        <v>0</v>
      </c>
      <c r="K249" s="240">
        <f>K250</f>
        <v>0</v>
      </c>
      <c r="L249" s="246">
        <f>L250</f>
        <v>0</v>
      </c>
    </row>
    <row r="250" spans="1:12" ht="15.75" hidden="1" customHeight="1">
      <c r="A250" s="66">
        <v>3</v>
      </c>
      <c r="B250" s="67">
        <v>2</v>
      </c>
      <c r="C250" s="67">
        <v>1</v>
      </c>
      <c r="D250" s="67">
        <v>3</v>
      </c>
      <c r="E250" s="67">
        <v>1</v>
      </c>
      <c r="F250" s="69"/>
      <c r="G250" s="103" t="s">
        <v>169</v>
      </c>
      <c r="H250" s="27">
        <v>221</v>
      </c>
      <c r="I250" s="243">
        <f>I251+I252</f>
        <v>0</v>
      </c>
      <c r="J250" s="303">
        <f>J251+J252</f>
        <v>0</v>
      </c>
      <c r="K250" s="244">
        <f>K251+K252</f>
        <v>0</v>
      </c>
      <c r="L250" s="244">
        <f>L251+L252</f>
        <v>0</v>
      </c>
    </row>
    <row r="251" spans="1:12" ht="22.5" hidden="1" customHeight="1">
      <c r="A251" s="66">
        <v>3</v>
      </c>
      <c r="B251" s="67">
        <v>2</v>
      </c>
      <c r="C251" s="67">
        <v>1</v>
      </c>
      <c r="D251" s="67">
        <v>3</v>
      </c>
      <c r="E251" s="67">
        <v>1</v>
      </c>
      <c r="F251" s="69">
        <v>1</v>
      </c>
      <c r="G251" s="70" t="s">
        <v>170</v>
      </c>
      <c r="H251" s="27">
        <v>222</v>
      </c>
      <c r="I251" s="297"/>
      <c r="J251" s="297"/>
      <c r="K251" s="297"/>
      <c r="L251" s="297"/>
    </row>
    <row r="252" spans="1:12" ht="22.5" hidden="1" customHeight="1">
      <c r="A252" s="66">
        <v>3</v>
      </c>
      <c r="B252" s="67">
        <v>2</v>
      </c>
      <c r="C252" s="67">
        <v>1</v>
      </c>
      <c r="D252" s="67">
        <v>3</v>
      </c>
      <c r="E252" s="67">
        <v>1</v>
      </c>
      <c r="F252" s="69">
        <v>2</v>
      </c>
      <c r="G252" s="70" t="s">
        <v>171</v>
      </c>
      <c r="H252" s="27">
        <v>223</v>
      </c>
      <c r="I252" s="297"/>
      <c r="J252" s="297"/>
      <c r="K252" s="297"/>
      <c r="L252" s="297"/>
    </row>
    <row r="253" spans="1:12" ht="15.75" hidden="1" customHeight="1">
      <c r="A253" s="66">
        <v>3</v>
      </c>
      <c r="B253" s="67">
        <v>2</v>
      </c>
      <c r="C253" s="67">
        <v>1</v>
      </c>
      <c r="D253" s="67">
        <v>4</v>
      </c>
      <c r="E253" s="67"/>
      <c r="F253" s="69"/>
      <c r="G253" s="70" t="s">
        <v>172</v>
      </c>
      <c r="H253" s="27">
        <v>224</v>
      </c>
      <c r="I253" s="240">
        <f>I254</f>
        <v>0</v>
      </c>
      <c r="J253" s="245">
        <f>J254</f>
        <v>0</v>
      </c>
      <c r="K253" s="246">
        <f>K254</f>
        <v>0</v>
      </c>
      <c r="L253" s="246">
        <f>L254</f>
        <v>0</v>
      </c>
    </row>
    <row r="254" spans="1:12" ht="15.75" hidden="1" customHeight="1">
      <c r="A254" s="64">
        <v>3</v>
      </c>
      <c r="B254" s="62">
        <v>2</v>
      </c>
      <c r="C254" s="62">
        <v>1</v>
      </c>
      <c r="D254" s="62">
        <v>4</v>
      </c>
      <c r="E254" s="62">
        <v>1</v>
      </c>
      <c r="F254" s="65"/>
      <c r="G254" s="103" t="s">
        <v>172</v>
      </c>
      <c r="H254" s="27">
        <v>225</v>
      </c>
      <c r="I254" s="246">
        <f>SUM(I255:I256)</f>
        <v>0</v>
      </c>
      <c r="J254" s="245">
        <f>SUM(J255:J256)</f>
        <v>0</v>
      </c>
      <c r="K254" s="246">
        <f>SUM(K255:K256)</f>
        <v>0</v>
      </c>
      <c r="L254" s="246">
        <f>SUM(L255:L256)</f>
        <v>0</v>
      </c>
    </row>
    <row r="255" spans="1:12" ht="15.75" hidden="1" customHeight="1">
      <c r="A255" s="66">
        <v>3</v>
      </c>
      <c r="B255" s="67">
        <v>2</v>
      </c>
      <c r="C255" s="67">
        <v>1</v>
      </c>
      <c r="D255" s="67">
        <v>4</v>
      </c>
      <c r="E255" s="67">
        <v>1</v>
      </c>
      <c r="F255" s="69">
        <v>1</v>
      </c>
      <c r="G255" s="70" t="s">
        <v>173</v>
      </c>
      <c r="H255" s="27">
        <v>226</v>
      </c>
      <c r="I255" s="318"/>
      <c r="J255" s="318"/>
      <c r="K255" s="318"/>
      <c r="L255" s="318"/>
    </row>
    <row r="256" spans="1:12" ht="15.75" hidden="1" customHeight="1">
      <c r="A256" s="66">
        <v>3</v>
      </c>
      <c r="B256" s="67">
        <v>2</v>
      </c>
      <c r="C256" s="67">
        <v>1</v>
      </c>
      <c r="D256" s="67">
        <v>4</v>
      </c>
      <c r="E256" s="67">
        <v>1</v>
      </c>
      <c r="F256" s="69">
        <v>2</v>
      </c>
      <c r="G256" s="70" t="s">
        <v>174</v>
      </c>
      <c r="H256" s="27">
        <v>227</v>
      </c>
      <c r="I256" s="240"/>
      <c r="J256" s="245"/>
      <c r="K256" s="246"/>
      <c r="L256" s="246"/>
    </row>
    <row r="257" spans="1:12" ht="15.75" hidden="1" customHeight="1">
      <c r="A257" s="66">
        <v>3</v>
      </c>
      <c r="B257" s="67">
        <v>2</v>
      </c>
      <c r="C257" s="67">
        <v>1</v>
      </c>
      <c r="D257" s="67">
        <v>5</v>
      </c>
      <c r="E257" s="67"/>
      <c r="F257" s="69"/>
      <c r="G257" s="70" t="s">
        <v>175</v>
      </c>
      <c r="H257" s="27">
        <v>228</v>
      </c>
      <c r="I257" s="240">
        <f>I258</f>
        <v>0</v>
      </c>
      <c r="J257" s="245">
        <f t="shared" ref="J257:L258" si="40">J258</f>
        <v>0</v>
      </c>
      <c r="K257" s="246">
        <f t="shared" si="40"/>
        <v>0</v>
      </c>
      <c r="L257" s="246">
        <f t="shared" si="40"/>
        <v>0</v>
      </c>
    </row>
    <row r="258" spans="1:12" ht="15.75" hidden="1" customHeight="1">
      <c r="A258" s="66">
        <v>3</v>
      </c>
      <c r="B258" s="67">
        <v>2</v>
      </c>
      <c r="C258" s="67">
        <v>1</v>
      </c>
      <c r="D258" s="67">
        <v>5</v>
      </c>
      <c r="E258" s="67">
        <v>1</v>
      </c>
      <c r="F258" s="69"/>
      <c r="G258" s="70" t="s">
        <v>175</v>
      </c>
      <c r="H258" s="27">
        <v>229</v>
      </c>
      <c r="I258" s="318">
        <f>I259</f>
        <v>0</v>
      </c>
      <c r="J258" s="318">
        <f t="shared" si="40"/>
        <v>0</v>
      </c>
      <c r="K258" s="318">
        <f t="shared" si="40"/>
        <v>0</v>
      </c>
      <c r="L258" s="318">
        <f t="shared" si="40"/>
        <v>0</v>
      </c>
    </row>
    <row r="259" spans="1:12" ht="15.75" hidden="1" customHeight="1">
      <c r="A259" s="125">
        <v>3</v>
      </c>
      <c r="B259" s="126">
        <v>2</v>
      </c>
      <c r="C259" s="126">
        <v>1</v>
      </c>
      <c r="D259" s="126">
        <v>5</v>
      </c>
      <c r="E259" s="126">
        <v>1</v>
      </c>
      <c r="F259" s="134">
        <v>1</v>
      </c>
      <c r="G259" s="70" t="s">
        <v>175</v>
      </c>
      <c r="H259" s="27">
        <v>230</v>
      </c>
      <c r="I259" s="240"/>
      <c r="J259" s="245"/>
      <c r="K259" s="246"/>
      <c r="L259" s="246"/>
    </row>
    <row r="260" spans="1:12" ht="15.75" hidden="1" customHeight="1">
      <c r="A260" s="66">
        <v>3</v>
      </c>
      <c r="B260" s="67">
        <v>2</v>
      </c>
      <c r="C260" s="67">
        <v>1</v>
      </c>
      <c r="D260" s="67">
        <v>6</v>
      </c>
      <c r="E260" s="67"/>
      <c r="F260" s="69"/>
      <c r="G260" s="70" t="s">
        <v>176</v>
      </c>
      <c r="H260" s="27">
        <v>231</v>
      </c>
      <c r="I260" s="240">
        <f>I261</f>
        <v>0</v>
      </c>
      <c r="J260" s="240">
        <f t="shared" ref="J260:L261" si="41">J261</f>
        <v>0</v>
      </c>
      <c r="K260" s="240">
        <f t="shared" si="41"/>
        <v>0</v>
      </c>
      <c r="L260" s="240">
        <f t="shared" si="41"/>
        <v>0</v>
      </c>
    </row>
    <row r="261" spans="1:12" ht="22.5" hidden="1" customHeight="1">
      <c r="A261" s="66">
        <v>3</v>
      </c>
      <c r="B261" s="66">
        <v>2</v>
      </c>
      <c r="C261" s="67">
        <v>1</v>
      </c>
      <c r="D261" s="67">
        <v>6</v>
      </c>
      <c r="E261" s="67">
        <v>1</v>
      </c>
      <c r="F261" s="69"/>
      <c r="G261" s="70" t="s">
        <v>176</v>
      </c>
      <c r="H261" s="27">
        <v>232</v>
      </c>
      <c r="I261" s="296">
        <f>I262</f>
        <v>0</v>
      </c>
      <c r="J261" s="297">
        <f t="shared" si="41"/>
        <v>0</v>
      </c>
      <c r="K261" s="297">
        <f t="shared" si="41"/>
        <v>0</v>
      </c>
      <c r="L261" s="297">
        <f t="shared" si="41"/>
        <v>0</v>
      </c>
    </row>
    <row r="262" spans="1:12" ht="22.5" hidden="1" customHeight="1">
      <c r="A262" s="86">
        <v>3</v>
      </c>
      <c r="B262" s="86">
        <v>2</v>
      </c>
      <c r="C262" s="81">
        <v>1</v>
      </c>
      <c r="D262" s="81">
        <v>6</v>
      </c>
      <c r="E262" s="81">
        <v>1</v>
      </c>
      <c r="F262" s="84">
        <v>1</v>
      </c>
      <c r="G262" s="94" t="s">
        <v>176</v>
      </c>
      <c r="H262" s="27">
        <v>233</v>
      </c>
      <c r="I262" s="297"/>
      <c r="J262" s="297"/>
      <c r="K262" s="297"/>
      <c r="L262" s="297"/>
    </row>
    <row r="263" spans="1:12" ht="33.75" hidden="1" customHeight="1">
      <c r="A263" s="66">
        <v>3</v>
      </c>
      <c r="B263" s="66">
        <v>2</v>
      </c>
      <c r="C263" s="67">
        <v>1</v>
      </c>
      <c r="D263" s="67">
        <v>7</v>
      </c>
      <c r="E263" s="67"/>
      <c r="F263" s="69"/>
      <c r="G263" s="70" t="s">
        <v>177</v>
      </c>
      <c r="H263" s="27">
        <v>234</v>
      </c>
      <c r="I263" s="240">
        <f>I264</f>
        <v>0</v>
      </c>
      <c r="J263" s="245">
        <f>J264</f>
        <v>0</v>
      </c>
      <c r="K263" s="246">
        <f>K264</f>
        <v>0</v>
      </c>
      <c r="L263" s="246">
        <f>L264</f>
        <v>0</v>
      </c>
    </row>
    <row r="264" spans="1:12" ht="15.75" hidden="1" customHeight="1">
      <c r="A264" s="66">
        <v>3</v>
      </c>
      <c r="B264" s="67">
        <v>2</v>
      </c>
      <c r="C264" s="67">
        <v>1</v>
      </c>
      <c r="D264" s="67">
        <v>7</v>
      </c>
      <c r="E264" s="67">
        <v>1</v>
      </c>
      <c r="F264" s="69"/>
      <c r="G264" s="70" t="s">
        <v>177</v>
      </c>
      <c r="H264" s="27">
        <v>235</v>
      </c>
      <c r="I264" s="240">
        <f>I265+I266</f>
        <v>0</v>
      </c>
      <c r="J264" s="240">
        <f>J265+J266</f>
        <v>0</v>
      </c>
      <c r="K264" s="240">
        <f>K265+K266</f>
        <v>0</v>
      </c>
      <c r="L264" s="240">
        <f>L265+L266</f>
        <v>0</v>
      </c>
    </row>
    <row r="265" spans="1:12" ht="15.75" hidden="1" customHeight="1">
      <c r="A265" s="66">
        <v>3</v>
      </c>
      <c r="B265" s="67">
        <v>2</v>
      </c>
      <c r="C265" s="67">
        <v>1</v>
      </c>
      <c r="D265" s="67">
        <v>7</v>
      </c>
      <c r="E265" s="67">
        <v>1</v>
      </c>
      <c r="F265" s="69">
        <v>1</v>
      </c>
      <c r="G265" s="70" t="s">
        <v>178</v>
      </c>
      <c r="H265" s="27">
        <v>236</v>
      </c>
      <c r="I265" s="240"/>
      <c r="J265" s="240"/>
      <c r="K265" s="240"/>
      <c r="L265" s="240"/>
    </row>
    <row r="266" spans="1:12" ht="15.75" hidden="1" customHeight="1">
      <c r="A266" s="66">
        <v>3</v>
      </c>
      <c r="B266" s="67">
        <v>2</v>
      </c>
      <c r="C266" s="67">
        <v>1</v>
      </c>
      <c r="D266" s="67">
        <v>7</v>
      </c>
      <c r="E266" s="67">
        <v>1</v>
      </c>
      <c r="F266" s="69">
        <v>2</v>
      </c>
      <c r="G266" s="70" t="s">
        <v>179</v>
      </c>
      <c r="H266" s="27">
        <v>237</v>
      </c>
      <c r="I266" s="297"/>
      <c r="J266" s="297"/>
      <c r="K266" s="297"/>
      <c r="L266" s="297"/>
    </row>
    <row r="267" spans="1:12" ht="15.75" hidden="1" customHeight="1">
      <c r="A267" s="130">
        <v>3</v>
      </c>
      <c r="B267" s="131">
        <v>2</v>
      </c>
      <c r="C267" s="131">
        <v>2</v>
      </c>
      <c r="D267" s="153"/>
      <c r="E267" s="153"/>
      <c r="F267" s="154"/>
      <c r="G267" s="70" t="s">
        <v>180</v>
      </c>
      <c r="H267" s="27">
        <v>238</v>
      </c>
      <c r="I267" s="240">
        <f>SUM(I268+I277+I281+I285+I289+I292+I295)</f>
        <v>0</v>
      </c>
      <c r="J267" s="240">
        <f>SUM(J268+J277+J281+J285+J289+J292+J295)</f>
        <v>0</v>
      </c>
      <c r="K267" s="240">
        <f>SUM(K268+K277+K281+K285+K289+K292+K295)</f>
        <v>0</v>
      </c>
      <c r="L267" s="240">
        <f>SUM(L268+L277+L281+L285+L289+L292+L295)</f>
        <v>0</v>
      </c>
    </row>
    <row r="268" spans="1:12" ht="15.75" hidden="1" customHeight="1">
      <c r="A268" s="66">
        <v>3</v>
      </c>
      <c r="B268" s="67">
        <v>2</v>
      </c>
      <c r="C268" s="67">
        <v>2</v>
      </c>
      <c r="D268" s="67">
        <v>1</v>
      </c>
      <c r="E268" s="67"/>
      <c r="F268" s="69"/>
      <c r="G268" s="70" t="s">
        <v>181</v>
      </c>
      <c r="H268" s="27">
        <v>239</v>
      </c>
      <c r="I268" s="297">
        <f>I269</f>
        <v>0</v>
      </c>
      <c r="J268" s="296">
        <f>J269</f>
        <v>0</v>
      </c>
      <c r="K268" s="297">
        <f>K269</f>
        <v>0</v>
      </c>
      <c r="L268" s="297">
        <f>L269</f>
        <v>0</v>
      </c>
    </row>
    <row r="269" spans="1:12" ht="15.75" hidden="1" customHeight="1">
      <c r="A269" s="71">
        <v>3</v>
      </c>
      <c r="B269" s="66">
        <v>2</v>
      </c>
      <c r="C269" s="67">
        <v>2</v>
      </c>
      <c r="D269" s="67">
        <v>1</v>
      </c>
      <c r="E269" s="67">
        <v>1</v>
      </c>
      <c r="F269" s="69"/>
      <c r="G269" s="70" t="s">
        <v>159</v>
      </c>
      <c r="H269" s="27">
        <v>240</v>
      </c>
      <c r="I269" s="297">
        <f>SUM(I270)</f>
        <v>0</v>
      </c>
      <c r="J269" s="296">
        <f t="shared" ref="J269:L269" si="42">SUM(J270)</f>
        <v>0</v>
      </c>
      <c r="K269" s="297">
        <f t="shared" si="42"/>
        <v>0</v>
      </c>
      <c r="L269" s="297">
        <f t="shared" si="42"/>
        <v>0</v>
      </c>
    </row>
    <row r="270" spans="1:12" ht="15.75" hidden="1" customHeight="1">
      <c r="A270" s="71">
        <v>3</v>
      </c>
      <c r="B270" s="66">
        <v>2</v>
      </c>
      <c r="C270" s="67">
        <v>2</v>
      </c>
      <c r="D270" s="67">
        <v>1</v>
      </c>
      <c r="E270" s="67">
        <v>1</v>
      </c>
      <c r="F270" s="69">
        <v>1</v>
      </c>
      <c r="G270" s="70" t="s">
        <v>159</v>
      </c>
      <c r="H270" s="27">
        <v>241</v>
      </c>
      <c r="I270" s="240"/>
      <c r="J270" s="240"/>
      <c r="K270" s="240"/>
      <c r="L270" s="240"/>
    </row>
    <row r="271" spans="1:12" ht="15.75" hidden="1" customHeight="1">
      <c r="A271" s="104">
        <v>3</v>
      </c>
      <c r="B271" s="130">
        <v>2</v>
      </c>
      <c r="C271" s="131">
        <v>2</v>
      </c>
      <c r="D271" s="131">
        <v>1</v>
      </c>
      <c r="E271" s="131">
        <v>2</v>
      </c>
      <c r="F271" s="132"/>
      <c r="G271" s="70" t="s">
        <v>182</v>
      </c>
      <c r="H271" s="27">
        <v>242</v>
      </c>
      <c r="I271" s="297">
        <f>SUM(I272:I273)</f>
        <v>0</v>
      </c>
      <c r="J271" s="296">
        <f t="shared" ref="J271:K271" si="43">SUM(J272:J273)</f>
        <v>0</v>
      </c>
      <c r="K271" s="297">
        <f t="shared" si="43"/>
        <v>0</v>
      </c>
      <c r="L271" s="297">
        <f>SUM(L272:L273)</f>
        <v>0</v>
      </c>
    </row>
    <row r="272" spans="1:12" ht="15.75" hidden="1" customHeight="1">
      <c r="A272" s="104">
        <v>3</v>
      </c>
      <c r="B272" s="130">
        <v>2</v>
      </c>
      <c r="C272" s="131">
        <v>2</v>
      </c>
      <c r="D272" s="131">
        <v>1</v>
      </c>
      <c r="E272" s="131">
        <v>2</v>
      </c>
      <c r="F272" s="132">
        <v>1</v>
      </c>
      <c r="G272" s="70" t="s">
        <v>161</v>
      </c>
      <c r="H272" s="27">
        <v>243</v>
      </c>
      <c r="I272" s="297"/>
      <c r="J272" s="296"/>
      <c r="K272" s="297"/>
      <c r="L272" s="297"/>
    </row>
    <row r="273" spans="1:12" ht="22.5" hidden="1" customHeight="1">
      <c r="A273" s="104">
        <v>3</v>
      </c>
      <c r="B273" s="130">
        <v>2</v>
      </c>
      <c r="C273" s="131">
        <v>2</v>
      </c>
      <c r="D273" s="131">
        <v>1</v>
      </c>
      <c r="E273" s="131">
        <v>2</v>
      </c>
      <c r="F273" s="132">
        <v>2</v>
      </c>
      <c r="G273" s="70" t="s">
        <v>162</v>
      </c>
      <c r="H273" s="27">
        <v>244</v>
      </c>
      <c r="I273" s="240"/>
      <c r="J273" s="246"/>
      <c r="K273" s="240"/>
      <c r="L273" s="246"/>
    </row>
    <row r="274" spans="1:12" ht="22.5" hidden="1" customHeight="1">
      <c r="A274" s="104">
        <v>3</v>
      </c>
      <c r="B274" s="130">
        <v>2</v>
      </c>
      <c r="C274" s="131">
        <v>2</v>
      </c>
      <c r="D274" s="131">
        <v>1</v>
      </c>
      <c r="E274" s="131">
        <v>3</v>
      </c>
      <c r="F274" s="132"/>
      <c r="G274" s="70" t="s">
        <v>163</v>
      </c>
      <c r="H274" s="27">
        <v>245</v>
      </c>
      <c r="I274" s="243">
        <f>SUM(I275:I276)</f>
        <v>0</v>
      </c>
      <c r="J274" s="303">
        <f t="shared" ref="J274:K274" si="44">SUM(J275:J276)</f>
        <v>0</v>
      </c>
      <c r="K274" s="244">
        <f t="shared" si="44"/>
        <v>0</v>
      </c>
      <c r="L274" s="244">
        <f>SUM(L275:L276)</f>
        <v>0</v>
      </c>
    </row>
    <row r="275" spans="1:12" ht="22.5" hidden="1" customHeight="1">
      <c r="A275" s="104">
        <v>3</v>
      </c>
      <c r="B275" s="130">
        <v>2</v>
      </c>
      <c r="C275" s="131">
        <v>2</v>
      </c>
      <c r="D275" s="131">
        <v>1</v>
      </c>
      <c r="E275" s="131">
        <v>3</v>
      </c>
      <c r="F275" s="132">
        <v>1</v>
      </c>
      <c r="G275" s="70" t="s">
        <v>164</v>
      </c>
      <c r="H275" s="27">
        <v>246</v>
      </c>
      <c r="I275" s="297"/>
      <c r="J275" s="297"/>
      <c r="K275" s="297"/>
      <c r="L275" s="297"/>
    </row>
    <row r="276" spans="1:12" ht="22.5" hidden="1" customHeight="1">
      <c r="A276" s="104">
        <v>3</v>
      </c>
      <c r="B276" s="130">
        <v>2</v>
      </c>
      <c r="C276" s="131">
        <v>2</v>
      </c>
      <c r="D276" s="131">
        <v>1</v>
      </c>
      <c r="E276" s="131">
        <v>3</v>
      </c>
      <c r="F276" s="132">
        <v>2</v>
      </c>
      <c r="G276" s="70" t="s">
        <v>183</v>
      </c>
      <c r="H276" s="27">
        <v>247</v>
      </c>
      <c r="I276" s="297"/>
      <c r="J276" s="297"/>
      <c r="K276" s="297"/>
      <c r="L276" s="297"/>
    </row>
    <row r="277" spans="1:12" ht="22.5" hidden="1" customHeight="1">
      <c r="A277" s="71">
        <v>3</v>
      </c>
      <c r="B277" s="66">
        <v>2</v>
      </c>
      <c r="C277" s="67">
        <v>2</v>
      </c>
      <c r="D277" s="67">
        <v>2</v>
      </c>
      <c r="E277" s="67"/>
      <c r="F277" s="69"/>
      <c r="G277" s="70" t="s">
        <v>184</v>
      </c>
      <c r="H277" s="27">
        <v>248</v>
      </c>
      <c r="I277" s="240">
        <f>I278</f>
        <v>0</v>
      </c>
      <c r="J277" s="245">
        <f>J278</f>
        <v>0</v>
      </c>
      <c r="K277" s="246">
        <f>K278</f>
        <v>0</v>
      </c>
      <c r="L277" s="246">
        <f>L278</f>
        <v>0</v>
      </c>
    </row>
    <row r="278" spans="1:12" ht="22.5" hidden="1" customHeight="1">
      <c r="A278" s="66">
        <v>3</v>
      </c>
      <c r="B278" s="67">
        <v>2</v>
      </c>
      <c r="C278" s="62">
        <v>2</v>
      </c>
      <c r="D278" s="62">
        <v>2</v>
      </c>
      <c r="E278" s="62">
        <v>1</v>
      </c>
      <c r="F278" s="65"/>
      <c r="G278" s="70" t="s">
        <v>184</v>
      </c>
      <c r="H278" s="27">
        <v>249</v>
      </c>
      <c r="I278" s="240">
        <f>SUM(I279:I280)</f>
        <v>0</v>
      </c>
      <c r="J278" s="240">
        <f>SUM(J279:J280)</f>
        <v>0</v>
      </c>
      <c r="K278" s="240">
        <f>SUM(K279:K280)</f>
        <v>0</v>
      </c>
      <c r="L278" s="240">
        <f>SUM(L279:L280)</f>
        <v>0</v>
      </c>
    </row>
    <row r="279" spans="1:12" ht="22.5" hidden="1" customHeight="1">
      <c r="A279" s="66">
        <v>3</v>
      </c>
      <c r="B279" s="67">
        <v>2</v>
      </c>
      <c r="C279" s="67">
        <v>2</v>
      </c>
      <c r="D279" s="67">
        <v>2</v>
      </c>
      <c r="E279" s="67">
        <v>1</v>
      </c>
      <c r="F279" s="69">
        <v>1</v>
      </c>
      <c r="G279" s="70" t="s">
        <v>185</v>
      </c>
      <c r="H279" s="27">
        <v>250</v>
      </c>
      <c r="I279" s="297"/>
      <c r="J279" s="297"/>
      <c r="K279" s="297"/>
      <c r="L279" s="297"/>
    </row>
    <row r="280" spans="1:12" ht="22.5" hidden="1" customHeight="1">
      <c r="A280" s="66">
        <v>3</v>
      </c>
      <c r="B280" s="67">
        <v>2</v>
      </c>
      <c r="C280" s="67">
        <v>2</v>
      </c>
      <c r="D280" s="67">
        <v>2</v>
      </c>
      <c r="E280" s="67">
        <v>1</v>
      </c>
      <c r="F280" s="69">
        <v>2</v>
      </c>
      <c r="G280" s="104" t="s">
        <v>186</v>
      </c>
      <c r="H280" s="27">
        <v>251</v>
      </c>
      <c r="I280" s="297"/>
      <c r="J280" s="297"/>
      <c r="K280" s="297"/>
      <c r="L280" s="297"/>
    </row>
    <row r="281" spans="1:12" ht="15.75" hidden="1" customHeight="1">
      <c r="A281" s="66">
        <v>3</v>
      </c>
      <c r="B281" s="67">
        <v>2</v>
      </c>
      <c r="C281" s="67">
        <v>2</v>
      </c>
      <c r="D281" s="67">
        <v>3</v>
      </c>
      <c r="E281" s="67"/>
      <c r="F281" s="69"/>
      <c r="G281" s="70" t="s">
        <v>187</v>
      </c>
      <c r="H281" s="27">
        <v>252</v>
      </c>
      <c r="I281" s="240">
        <f>I282</f>
        <v>0</v>
      </c>
      <c r="J281" s="245">
        <f>J282</f>
        <v>0</v>
      </c>
      <c r="K281" s="246">
        <f>K282</f>
        <v>0</v>
      </c>
      <c r="L281" s="246">
        <f>L282</f>
        <v>0</v>
      </c>
    </row>
    <row r="282" spans="1:12" ht="15.75" hidden="1" customHeight="1">
      <c r="A282" s="64">
        <v>3</v>
      </c>
      <c r="B282" s="67">
        <v>2</v>
      </c>
      <c r="C282" s="67">
        <v>2</v>
      </c>
      <c r="D282" s="67">
        <v>3</v>
      </c>
      <c r="E282" s="67">
        <v>1</v>
      </c>
      <c r="F282" s="69"/>
      <c r="G282" s="70" t="s">
        <v>187</v>
      </c>
      <c r="H282" s="27">
        <v>253</v>
      </c>
      <c r="I282" s="240">
        <f>I283+I284</f>
        <v>0</v>
      </c>
      <c r="J282" s="245">
        <f>J283+J284</f>
        <v>0</v>
      </c>
      <c r="K282" s="246">
        <f>K283+K284</f>
        <v>0</v>
      </c>
      <c r="L282" s="246">
        <f>L283+L284</f>
        <v>0</v>
      </c>
    </row>
    <row r="283" spans="1:12" ht="22.5" hidden="1" customHeight="1">
      <c r="A283" s="64">
        <v>3</v>
      </c>
      <c r="B283" s="67">
        <v>2</v>
      </c>
      <c r="C283" s="67">
        <v>2</v>
      </c>
      <c r="D283" s="67">
        <v>3</v>
      </c>
      <c r="E283" s="67">
        <v>1</v>
      </c>
      <c r="F283" s="69">
        <v>1</v>
      </c>
      <c r="G283" s="70" t="s">
        <v>188</v>
      </c>
      <c r="H283" s="27">
        <v>254</v>
      </c>
      <c r="I283" s="297"/>
      <c r="J283" s="297"/>
      <c r="K283" s="297"/>
      <c r="L283" s="297"/>
    </row>
    <row r="284" spans="1:12" ht="22.5" hidden="1" customHeight="1">
      <c r="A284" s="64">
        <v>3</v>
      </c>
      <c r="B284" s="67">
        <v>2</v>
      </c>
      <c r="C284" s="67">
        <v>2</v>
      </c>
      <c r="D284" s="67">
        <v>3</v>
      </c>
      <c r="E284" s="67">
        <v>1</v>
      </c>
      <c r="F284" s="69">
        <v>2</v>
      </c>
      <c r="G284" s="70" t="s">
        <v>189</v>
      </c>
      <c r="H284" s="27">
        <v>255</v>
      </c>
      <c r="I284" s="297"/>
      <c r="J284" s="297"/>
      <c r="K284" s="297"/>
      <c r="L284" s="297"/>
    </row>
    <row r="285" spans="1:12" ht="15.75" hidden="1" customHeight="1">
      <c r="A285" s="66">
        <v>3</v>
      </c>
      <c r="B285" s="67">
        <v>2</v>
      </c>
      <c r="C285" s="67">
        <v>2</v>
      </c>
      <c r="D285" s="67">
        <v>4</v>
      </c>
      <c r="E285" s="67"/>
      <c r="F285" s="69"/>
      <c r="G285" s="70" t="s">
        <v>190</v>
      </c>
      <c r="H285" s="27">
        <v>256</v>
      </c>
      <c r="I285" s="240">
        <f>I286</f>
        <v>0</v>
      </c>
      <c r="J285" s="245">
        <f>J286</f>
        <v>0</v>
      </c>
      <c r="K285" s="246">
        <f>K286</f>
        <v>0</v>
      </c>
      <c r="L285" s="246">
        <f>L286</f>
        <v>0</v>
      </c>
    </row>
    <row r="286" spans="1:12" ht="15.75" hidden="1" customHeight="1">
      <c r="A286" s="66">
        <v>3</v>
      </c>
      <c r="B286" s="67">
        <v>2</v>
      </c>
      <c r="C286" s="67">
        <v>2</v>
      </c>
      <c r="D286" s="67">
        <v>4</v>
      </c>
      <c r="E286" s="67">
        <v>1</v>
      </c>
      <c r="F286" s="69"/>
      <c r="G286" s="70" t="s">
        <v>190</v>
      </c>
      <c r="H286" s="27">
        <v>257</v>
      </c>
      <c r="I286" s="240">
        <f>SUM(I287:I288)</f>
        <v>0</v>
      </c>
      <c r="J286" s="245">
        <f>SUM(J287:J288)</f>
        <v>0</v>
      </c>
      <c r="K286" s="246">
        <f>SUM(K287:K288)</f>
        <v>0</v>
      </c>
      <c r="L286" s="246">
        <f>SUM(L287:L288)</f>
        <v>0</v>
      </c>
    </row>
    <row r="287" spans="1:12" ht="15.75" hidden="1" customHeight="1">
      <c r="A287" s="66">
        <v>3</v>
      </c>
      <c r="B287" s="67">
        <v>2</v>
      </c>
      <c r="C287" s="67">
        <v>2</v>
      </c>
      <c r="D287" s="67">
        <v>4</v>
      </c>
      <c r="E287" s="67">
        <v>1</v>
      </c>
      <c r="F287" s="69">
        <v>1</v>
      </c>
      <c r="G287" s="70" t="s">
        <v>191</v>
      </c>
      <c r="H287" s="27">
        <v>258</v>
      </c>
      <c r="I287" s="297"/>
      <c r="J287" s="297"/>
      <c r="K287" s="297"/>
      <c r="L287" s="297"/>
    </row>
    <row r="288" spans="1:12" ht="15.75" hidden="1" customHeight="1">
      <c r="A288" s="64">
        <v>3</v>
      </c>
      <c r="B288" s="62">
        <v>2</v>
      </c>
      <c r="C288" s="62">
        <v>2</v>
      </c>
      <c r="D288" s="62">
        <v>4</v>
      </c>
      <c r="E288" s="62">
        <v>1</v>
      </c>
      <c r="F288" s="65">
        <v>2</v>
      </c>
      <c r="G288" s="104" t="s">
        <v>192</v>
      </c>
      <c r="H288" s="27">
        <v>259</v>
      </c>
      <c r="I288" s="240"/>
      <c r="J288" s="247"/>
      <c r="K288" s="246"/>
      <c r="L288" s="246"/>
    </row>
    <row r="289" spans="1:12" ht="15.75" hidden="1" customHeight="1">
      <c r="A289" s="66">
        <v>3</v>
      </c>
      <c r="B289" s="67">
        <v>2</v>
      </c>
      <c r="C289" s="67">
        <v>2</v>
      </c>
      <c r="D289" s="67">
        <v>5</v>
      </c>
      <c r="E289" s="67"/>
      <c r="F289" s="69"/>
      <c r="G289" s="70" t="s">
        <v>193</v>
      </c>
      <c r="H289" s="27">
        <v>260</v>
      </c>
      <c r="I289" s="240">
        <f>I290</f>
        <v>0</v>
      </c>
      <c r="J289" s="247">
        <f t="shared" ref="J289:L290" si="45">J290</f>
        <v>0</v>
      </c>
      <c r="K289" s="246">
        <f t="shared" si="45"/>
        <v>0</v>
      </c>
      <c r="L289" s="246">
        <f t="shared" si="45"/>
        <v>0</v>
      </c>
    </row>
    <row r="290" spans="1:12" ht="15.75" hidden="1" customHeight="1">
      <c r="A290" s="66">
        <v>3</v>
      </c>
      <c r="B290" s="67">
        <v>2</v>
      </c>
      <c r="C290" s="67">
        <v>2</v>
      </c>
      <c r="D290" s="67">
        <v>5</v>
      </c>
      <c r="E290" s="67">
        <v>1</v>
      </c>
      <c r="F290" s="69"/>
      <c r="G290" s="70" t="s">
        <v>193</v>
      </c>
      <c r="H290" s="27">
        <v>261</v>
      </c>
      <c r="I290" s="297">
        <f>I291</f>
        <v>0</v>
      </c>
      <c r="J290" s="297">
        <f t="shared" si="45"/>
        <v>0</v>
      </c>
      <c r="K290" s="297">
        <f t="shared" si="45"/>
        <v>0</v>
      </c>
      <c r="L290" s="297">
        <f t="shared" si="45"/>
        <v>0</v>
      </c>
    </row>
    <row r="291" spans="1:12" ht="15.75" hidden="1" customHeight="1">
      <c r="A291" s="80">
        <v>3</v>
      </c>
      <c r="B291" s="81">
        <v>2</v>
      </c>
      <c r="C291" s="81">
        <v>2</v>
      </c>
      <c r="D291" s="81">
        <v>5</v>
      </c>
      <c r="E291" s="81">
        <v>1</v>
      </c>
      <c r="F291" s="84">
        <v>1</v>
      </c>
      <c r="G291" s="70" t="s">
        <v>193</v>
      </c>
      <c r="H291" s="27">
        <v>262</v>
      </c>
      <c r="I291" s="240"/>
      <c r="J291" s="247"/>
      <c r="K291" s="246"/>
      <c r="L291" s="246"/>
    </row>
    <row r="292" spans="1:12" ht="15.75" hidden="1" customHeight="1">
      <c r="A292" s="66">
        <v>3</v>
      </c>
      <c r="B292" s="67">
        <v>2</v>
      </c>
      <c r="C292" s="67">
        <v>2</v>
      </c>
      <c r="D292" s="67">
        <v>6</v>
      </c>
      <c r="E292" s="67"/>
      <c r="F292" s="69"/>
      <c r="G292" s="70" t="s">
        <v>176</v>
      </c>
      <c r="H292" s="27">
        <v>263</v>
      </c>
      <c r="I292" s="240">
        <f>I293</f>
        <v>0</v>
      </c>
      <c r="J292" s="240">
        <f t="shared" ref="J292:L293" si="46">J293</f>
        <v>0</v>
      </c>
      <c r="K292" s="240">
        <f t="shared" si="46"/>
        <v>0</v>
      </c>
      <c r="L292" s="240">
        <f t="shared" si="46"/>
        <v>0</v>
      </c>
    </row>
    <row r="293" spans="1:12" ht="22.5" hidden="1" customHeight="1">
      <c r="A293" s="66">
        <v>3</v>
      </c>
      <c r="B293" s="67">
        <v>2</v>
      </c>
      <c r="C293" s="67">
        <v>2</v>
      </c>
      <c r="D293" s="67">
        <v>6</v>
      </c>
      <c r="E293" s="67">
        <v>1</v>
      </c>
      <c r="F293" s="69"/>
      <c r="G293" s="68" t="s">
        <v>176</v>
      </c>
      <c r="H293" s="27">
        <v>264</v>
      </c>
      <c r="I293" s="297">
        <f>I294</f>
        <v>0</v>
      </c>
      <c r="J293" s="297">
        <f t="shared" si="46"/>
        <v>0</v>
      </c>
      <c r="K293" s="297">
        <f t="shared" si="46"/>
        <v>0</v>
      </c>
      <c r="L293" s="297">
        <f t="shared" si="46"/>
        <v>0</v>
      </c>
    </row>
    <row r="294" spans="1:12" ht="22.5" hidden="1" customHeight="1">
      <c r="A294" s="66">
        <v>3</v>
      </c>
      <c r="B294" s="126">
        <v>2</v>
      </c>
      <c r="C294" s="126">
        <v>2</v>
      </c>
      <c r="D294" s="67">
        <v>6</v>
      </c>
      <c r="E294" s="126">
        <v>1</v>
      </c>
      <c r="F294" s="134">
        <v>1</v>
      </c>
      <c r="G294" s="127" t="s">
        <v>176</v>
      </c>
      <c r="H294" s="27">
        <v>265</v>
      </c>
      <c r="I294" s="297"/>
      <c r="J294" s="297"/>
      <c r="K294" s="297"/>
      <c r="L294" s="297"/>
    </row>
    <row r="295" spans="1:12" ht="21" hidden="1" customHeight="1">
      <c r="A295" s="71">
        <v>3</v>
      </c>
      <c r="B295" s="66">
        <v>2</v>
      </c>
      <c r="C295" s="67">
        <v>2</v>
      </c>
      <c r="D295" s="67">
        <v>7</v>
      </c>
      <c r="E295" s="67"/>
      <c r="F295" s="69"/>
      <c r="G295" s="70" t="s">
        <v>177</v>
      </c>
      <c r="H295" s="27">
        <v>266</v>
      </c>
      <c r="I295" s="240">
        <f>I296</f>
        <v>0</v>
      </c>
      <c r="J295" s="247">
        <f>J296</f>
        <v>0</v>
      </c>
      <c r="K295" s="246">
        <f>K296</f>
        <v>0</v>
      </c>
      <c r="L295" s="246">
        <f>L296</f>
        <v>0</v>
      </c>
    </row>
    <row r="296" spans="1:12" ht="33.75" hidden="1" customHeight="1">
      <c r="A296" s="71">
        <v>3</v>
      </c>
      <c r="B296" s="66">
        <v>2</v>
      </c>
      <c r="C296" s="67">
        <v>2</v>
      </c>
      <c r="D296" s="67">
        <v>7</v>
      </c>
      <c r="E296" s="67">
        <v>1</v>
      </c>
      <c r="F296" s="69"/>
      <c r="G296" s="70" t="s">
        <v>177</v>
      </c>
      <c r="H296" s="27">
        <v>267</v>
      </c>
      <c r="I296" s="240">
        <f>I297+I298</f>
        <v>0</v>
      </c>
      <c r="J296" s="247">
        <f>J297+J298</f>
        <v>0</v>
      </c>
      <c r="K296" s="246">
        <f>K297+K298</f>
        <v>0</v>
      </c>
      <c r="L296" s="246">
        <f>L297+L298</f>
        <v>0</v>
      </c>
    </row>
    <row r="297" spans="1:12" ht="15.75" hidden="1" customHeight="1">
      <c r="A297" s="71">
        <v>3</v>
      </c>
      <c r="B297" s="66">
        <v>2</v>
      </c>
      <c r="C297" s="66">
        <v>2</v>
      </c>
      <c r="D297" s="67">
        <v>7</v>
      </c>
      <c r="E297" s="67">
        <v>1</v>
      </c>
      <c r="F297" s="69">
        <v>1</v>
      </c>
      <c r="G297" s="70" t="s">
        <v>178</v>
      </c>
      <c r="H297" s="27">
        <v>268</v>
      </c>
      <c r="I297" s="240"/>
      <c r="J297" s="240"/>
      <c r="K297" s="240"/>
      <c r="L297" s="240"/>
    </row>
    <row r="298" spans="1:12" ht="15.75" hidden="1" customHeight="1">
      <c r="A298" s="71">
        <v>3</v>
      </c>
      <c r="B298" s="66">
        <v>2</v>
      </c>
      <c r="C298" s="66">
        <v>2</v>
      </c>
      <c r="D298" s="67">
        <v>7</v>
      </c>
      <c r="E298" s="67">
        <v>1</v>
      </c>
      <c r="F298" s="69">
        <v>2</v>
      </c>
      <c r="G298" s="70" t="s">
        <v>179</v>
      </c>
      <c r="H298" s="27">
        <v>269</v>
      </c>
      <c r="I298" s="240"/>
      <c r="J298" s="247"/>
      <c r="K298" s="246"/>
      <c r="L298" s="246"/>
    </row>
    <row r="299" spans="1:12" ht="15.75" hidden="1" customHeight="1">
      <c r="A299" s="72">
        <v>3</v>
      </c>
      <c r="B299" s="72">
        <v>3</v>
      </c>
      <c r="C299" s="60"/>
      <c r="D299" s="105"/>
      <c r="E299" s="105"/>
      <c r="F299" s="106"/>
      <c r="G299" s="110" t="s">
        <v>194</v>
      </c>
      <c r="H299" s="27">
        <v>270</v>
      </c>
      <c r="I299" s="297">
        <f>SUM(I300+I332)</f>
        <v>0</v>
      </c>
      <c r="J299" s="297">
        <f>SUM(J300+J332)</f>
        <v>0</v>
      </c>
      <c r="K299" s="297">
        <f>SUM(K300+K332)</f>
        <v>0</v>
      </c>
      <c r="L299" s="297">
        <f>SUM(L300+L332)</f>
        <v>0</v>
      </c>
    </row>
    <row r="300" spans="1:12" ht="15.75" hidden="1" customHeight="1">
      <c r="A300" s="71">
        <v>3</v>
      </c>
      <c r="B300" s="71">
        <v>3</v>
      </c>
      <c r="C300" s="66">
        <v>1</v>
      </c>
      <c r="D300" s="67"/>
      <c r="E300" s="67"/>
      <c r="F300" s="69"/>
      <c r="G300" s="70" t="s">
        <v>195</v>
      </c>
      <c r="H300" s="27">
        <v>271</v>
      </c>
      <c r="I300" s="240">
        <f>SUM(I301+I310+I314+I318+I322+I325+I328)</f>
        <v>0</v>
      </c>
      <c r="J300" s="240">
        <f>SUM(J301+J310+J314+J318+J322+J325+J328)</f>
        <v>0</v>
      </c>
      <c r="K300" s="240">
        <f>SUM(K301+K310+K314+K318+K322+K325+K328)</f>
        <v>0</v>
      </c>
      <c r="L300" s="240">
        <f>SUM(L301+L310+L314+L318+L322+L325+L328)</f>
        <v>0</v>
      </c>
    </row>
    <row r="301" spans="1:12" ht="15.75" hidden="1" customHeight="1">
      <c r="A301" s="71">
        <v>3</v>
      </c>
      <c r="B301" s="71">
        <v>3</v>
      </c>
      <c r="C301" s="66">
        <v>1</v>
      </c>
      <c r="D301" s="67">
        <v>1</v>
      </c>
      <c r="E301" s="67"/>
      <c r="F301" s="69"/>
      <c r="G301" s="70" t="s">
        <v>181</v>
      </c>
      <c r="H301" s="27">
        <v>272</v>
      </c>
      <c r="I301" s="297">
        <f>SUM(I302+I304+I307)</f>
        <v>0</v>
      </c>
      <c r="J301" s="297">
        <f>SUM(J302+J304+J307)</f>
        <v>0</v>
      </c>
      <c r="K301" s="297">
        <f t="shared" ref="K301:L301" si="47">SUM(K302+K304+K307)</f>
        <v>0</v>
      </c>
      <c r="L301" s="297">
        <f t="shared" si="47"/>
        <v>0</v>
      </c>
    </row>
    <row r="302" spans="1:12" ht="15.75" hidden="1" customHeight="1">
      <c r="A302" s="71">
        <v>3</v>
      </c>
      <c r="B302" s="71">
        <v>3</v>
      </c>
      <c r="C302" s="66">
        <v>1</v>
      </c>
      <c r="D302" s="67">
        <v>1</v>
      </c>
      <c r="E302" s="67">
        <v>1</v>
      </c>
      <c r="F302" s="69"/>
      <c r="G302" s="70" t="s">
        <v>159</v>
      </c>
      <c r="H302" s="27">
        <v>273</v>
      </c>
      <c r="I302" s="297">
        <f>SUM(I303:I303)</f>
        <v>0</v>
      </c>
      <c r="J302" s="297">
        <f>SUM(J303:J303)</f>
        <v>0</v>
      </c>
      <c r="K302" s="297">
        <f>SUM(K303:K303)</f>
        <v>0</v>
      </c>
      <c r="L302" s="297">
        <f>SUM(L303:L303)</f>
        <v>0</v>
      </c>
    </row>
    <row r="303" spans="1:12" ht="15.75" hidden="1" customHeight="1">
      <c r="A303" s="71">
        <v>3</v>
      </c>
      <c r="B303" s="71">
        <v>3</v>
      </c>
      <c r="C303" s="66">
        <v>1</v>
      </c>
      <c r="D303" s="67">
        <v>1</v>
      </c>
      <c r="E303" s="67">
        <v>1</v>
      </c>
      <c r="F303" s="69">
        <v>1</v>
      </c>
      <c r="G303" s="70" t="s">
        <v>159</v>
      </c>
      <c r="H303" s="27">
        <v>274</v>
      </c>
      <c r="I303" s="240"/>
      <c r="J303" s="240"/>
      <c r="K303" s="240"/>
      <c r="L303" s="240"/>
    </row>
    <row r="304" spans="1:12" ht="15.75" hidden="1" customHeight="1">
      <c r="A304" s="104">
        <v>3</v>
      </c>
      <c r="B304" s="104">
        <v>3</v>
      </c>
      <c r="C304" s="130">
        <v>1</v>
      </c>
      <c r="D304" s="131">
        <v>1</v>
      </c>
      <c r="E304" s="131">
        <v>2</v>
      </c>
      <c r="F304" s="132"/>
      <c r="G304" s="70" t="s">
        <v>182</v>
      </c>
      <c r="H304" s="27">
        <v>275</v>
      </c>
      <c r="I304" s="297">
        <f>SUM(I305:I306)</f>
        <v>0</v>
      </c>
      <c r="J304" s="297">
        <f>SUM(J305:J306)</f>
        <v>0</v>
      </c>
      <c r="K304" s="297">
        <f t="shared" ref="K304:L304" si="48">SUM(K305:K306)</f>
        <v>0</v>
      </c>
      <c r="L304" s="297">
        <f t="shared" si="48"/>
        <v>0</v>
      </c>
    </row>
    <row r="305" spans="1:12" ht="15.75" hidden="1" customHeight="1">
      <c r="A305" s="104">
        <v>3</v>
      </c>
      <c r="B305" s="104">
        <v>3</v>
      </c>
      <c r="C305" s="130">
        <v>1</v>
      </c>
      <c r="D305" s="131">
        <v>1</v>
      </c>
      <c r="E305" s="131">
        <v>2</v>
      </c>
      <c r="F305" s="132">
        <v>1</v>
      </c>
      <c r="G305" s="70" t="s">
        <v>161</v>
      </c>
      <c r="H305" s="27">
        <v>276</v>
      </c>
      <c r="I305" s="297"/>
      <c r="J305" s="297"/>
      <c r="K305" s="297"/>
      <c r="L305" s="297"/>
    </row>
    <row r="306" spans="1:12" ht="15.75" hidden="1" customHeight="1">
      <c r="A306" s="104">
        <v>3</v>
      </c>
      <c r="B306" s="104">
        <v>3</v>
      </c>
      <c r="C306" s="130">
        <v>1</v>
      </c>
      <c r="D306" s="131">
        <v>1</v>
      </c>
      <c r="E306" s="131">
        <v>2</v>
      </c>
      <c r="F306" s="132">
        <v>2</v>
      </c>
      <c r="G306" s="70" t="s">
        <v>162</v>
      </c>
      <c r="H306" s="27">
        <v>277</v>
      </c>
      <c r="I306" s="240"/>
      <c r="J306" s="247"/>
      <c r="K306" s="246"/>
      <c r="L306" s="246"/>
    </row>
    <row r="307" spans="1:12" ht="15.75" hidden="1" customHeight="1">
      <c r="A307" s="104">
        <v>3</v>
      </c>
      <c r="B307" s="104">
        <v>3</v>
      </c>
      <c r="C307" s="130">
        <v>1</v>
      </c>
      <c r="D307" s="131">
        <v>1</v>
      </c>
      <c r="E307" s="131">
        <v>3</v>
      </c>
      <c r="F307" s="132"/>
      <c r="G307" s="70" t="s">
        <v>163</v>
      </c>
      <c r="H307" s="27">
        <v>278</v>
      </c>
      <c r="I307" s="243">
        <f>SUM(I308:I309)</f>
        <v>0</v>
      </c>
      <c r="J307" s="320">
        <f>SUM(J308:J309)</f>
        <v>0</v>
      </c>
      <c r="K307" s="244">
        <f t="shared" ref="K307:L307" si="49">SUM(K308:K309)</f>
        <v>0</v>
      </c>
      <c r="L307" s="244">
        <f t="shared" si="49"/>
        <v>0</v>
      </c>
    </row>
    <row r="308" spans="1:12" ht="22.5" hidden="1" customHeight="1">
      <c r="A308" s="104">
        <v>3</v>
      </c>
      <c r="B308" s="104">
        <v>3</v>
      </c>
      <c r="C308" s="130">
        <v>1</v>
      </c>
      <c r="D308" s="131">
        <v>1</v>
      </c>
      <c r="E308" s="131">
        <v>3</v>
      </c>
      <c r="F308" s="132">
        <v>1</v>
      </c>
      <c r="G308" s="70" t="s">
        <v>196</v>
      </c>
      <c r="H308" s="27">
        <v>279</v>
      </c>
      <c r="I308" s="297"/>
      <c r="J308" s="297"/>
      <c r="K308" s="297"/>
      <c r="L308" s="297"/>
    </row>
    <row r="309" spans="1:12" ht="15.75" hidden="1" customHeight="1">
      <c r="A309" s="104">
        <v>3</v>
      </c>
      <c r="B309" s="104">
        <v>3</v>
      </c>
      <c r="C309" s="130">
        <v>1</v>
      </c>
      <c r="D309" s="131">
        <v>1</v>
      </c>
      <c r="E309" s="131">
        <v>3</v>
      </c>
      <c r="F309" s="132">
        <v>2</v>
      </c>
      <c r="G309" s="70" t="s">
        <v>183</v>
      </c>
      <c r="H309" s="27">
        <v>280</v>
      </c>
      <c r="I309" s="297"/>
      <c r="J309" s="297"/>
      <c r="K309" s="297"/>
      <c r="L309" s="297"/>
    </row>
    <row r="310" spans="1:12" ht="22.5" hidden="1" customHeight="1">
      <c r="A310" s="124">
        <v>3</v>
      </c>
      <c r="B310" s="64">
        <v>3</v>
      </c>
      <c r="C310" s="66">
        <v>1</v>
      </c>
      <c r="D310" s="67">
        <v>2</v>
      </c>
      <c r="E310" s="67"/>
      <c r="F310" s="69"/>
      <c r="G310" s="68" t="s">
        <v>197</v>
      </c>
      <c r="H310" s="27">
        <v>281</v>
      </c>
      <c r="I310" s="240">
        <f>I311</f>
        <v>0</v>
      </c>
      <c r="J310" s="247">
        <f>J311</f>
        <v>0</v>
      </c>
      <c r="K310" s="246">
        <f>K311</f>
        <v>0</v>
      </c>
      <c r="L310" s="246">
        <f>L311</f>
        <v>0</v>
      </c>
    </row>
    <row r="311" spans="1:12" ht="22.5" hidden="1" customHeight="1">
      <c r="A311" s="124">
        <v>3</v>
      </c>
      <c r="B311" s="124">
        <v>3</v>
      </c>
      <c r="C311" s="64">
        <v>1</v>
      </c>
      <c r="D311" s="62">
        <v>2</v>
      </c>
      <c r="E311" s="62">
        <v>1</v>
      </c>
      <c r="F311" s="65"/>
      <c r="G311" s="68" t="s">
        <v>197</v>
      </c>
      <c r="H311" s="27">
        <v>282</v>
      </c>
      <c r="I311" s="246">
        <f>SUM(I312:I313)</f>
        <v>0</v>
      </c>
      <c r="J311" s="246">
        <f>SUM(J312:J313)</f>
        <v>0</v>
      </c>
      <c r="K311" s="246">
        <f>SUM(K312:K313)</f>
        <v>0</v>
      </c>
      <c r="L311" s="246">
        <f>SUM(L312:L313)</f>
        <v>0</v>
      </c>
    </row>
    <row r="312" spans="1:12" ht="22.5" hidden="1" customHeight="1">
      <c r="A312" s="71">
        <v>3</v>
      </c>
      <c r="B312" s="71">
        <v>3</v>
      </c>
      <c r="C312" s="66">
        <v>1</v>
      </c>
      <c r="D312" s="67">
        <v>2</v>
      </c>
      <c r="E312" s="67">
        <v>1</v>
      </c>
      <c r="F312" s="69">
        <v>1</v>
      </c>
      <c r="G312" s="70" t="s">
        <v>198</v>
      </c>
      <c r="H312" s="27">
        <v>283</v>
      </c>
      <c r="I312" s="318"/>
      <c r="J312" s="318"/>
      <c r="K312" s="318"/>
      <c r="L312" s="321"/>
    </row>
    <row r="313" spans="1:12" ht="22.5" hidden="1" customHeight="1">
      <c r="A313" s="74">
        <v>3</v>
      </c>
      <c r="B313" s="133">
        <v>3</v>
      </c>
      <c r="C313" s="125">
        <v>1</v>
      </c>
      <c r="D313" s="126">
        <v>2</v>
      </c>
      <c r="E313" s="126">
        <v>1</v>
      </c>
      <c r="F313" s="134">
        <v>2</v>
      </c>
      <c r="G313" s="129" t="s">
        <v>199</v>
      </c>
      <c r="H313" s="27">
        <v>284</v>
      </c>
      <c r="I313" s="297"/>
      <c r="J313" s="297"/>
      <c r="K313" s="297"/>
      <c r="L313" s="297"/>
    </row>
    <row r="314" spans="1:12" ht="15.75" hidden="1" customHeight="1">
      <c r="A314" s="66">
        <v>3</v>
      </c>
      <c r="B314" s="68">
        <v>3</v>
      </c>
      <c r="C314" s="66">
        <v>1</v>
      </c>
      <c r="D314" s="67">
        <v>3</v>
      </c>
      <c r="E314" s="67"/>
      <c r="F314" s="69"/>
      <c r="G314" s="70" t="s">
        <v>200</v>
      </c>
      <c r="H314" s="27">
        <v>285</v>
      </c>
      <c r="I314" s="240">
        <f>I315</f>
        <v>0</v>
      </c>
      <c r="J314" s="247">
        <f>J315</f>
        <v>0</v>
      </c>
      <c r="K314" s="246">
        <f>K315</f>
        <v>0</v>
      </c>
      <c r="L314" s="246">
        <f>L315</f>
        <v>0</v>
      </c>
    </row>
    <row r="315" spans="1:12" ht="15.75" hidden="1" customHeight="1">
      <c r="A315" s="66">
        <v>3</v>
      </c>
      <c r="B315" s="127">
        <v>3</v>
      </c>
      <c r="C315" s="125">
        <v>1</v>
      </c>
      <c r="D315" s="126">
        <v>3</v>
      </c>
      <c r="E315" s="126">
        <v>1</v>
      </c>
      <c r="F315" s="134"/>
      <c r="G315" s="70" t="s">
        <v>200</v>
      </c>
      <c r="H315" s="27">
        <v>286</v>
      </c>
      <c r="I315" s="240">
        <f>I316+I317</f>
        <v>0</v>
      </c>
      <c r="J315" s="240">
        <f>J316+J317</f>
        <v>0</v>
      </c>
      <c r="K315" s="240">
        <f>K316+K317</f>
        <v>0</v>
      </c>
      <c r="L315" s="240">
        <f>L316+L317</f>
        <v>0</v>
      </c>
    </row>
    <row r="316" spans="1:12" ht="15.75" hidden="1" customHeight="1">
      <c r="A316" s="66">
        <v>3</v>
      </c>
      <c r="B316" s="68">
        <v>3</v>
      </c>
      <c r="C316" s="66">
        <v>1</v>
      </c>
      <c r="D316" s="67">
        <v>3</v>
      </c>
      <c r="E316" s="67">
        <v>1</v>
      </c>
      <c r="F316" s="69">
        <v>1</v>
      </c>
      <c r="G316" s="70" t="s">
        <v>201</v>
      </c>
      <c r="H316" s="27">
        <v>287</v>
      </c>
      <c r="I316" s="296"/>
      <c r="J316" s="297"/>
      <c r="K316" s="297"/>
      <c r="L316" s="296"/>
    </row>
    <row r="317" spans="1:12" ht="15.75" hidden="1" customHeight="1">
      <c r="A317" s="66">
        <v>3</v>
      </c>
      <c r="B317" s="68">
        <v>3</v>
      </c>
      <c r="C317" s="66">
        <v>1</v>
      </c>
      <c r="D317" s="67">
        <v>3</v>
      </c>
      <c r="E317" s="67">
        <v>1</v>
      </c>
      <c r="F317" s="69">
        <v>2</v>
      </c>
      <c r="G317" s="70" t="s">
        <v>202</v>
      </c>
      <c r="H317" s="27">
        <v>288</v>
      </c>
      <c r="I317" s="297"/>
      <c r="J317" s="318"/>
      <c r="K317" s="318"/>
      <c r="L317" s="321"/>
    </row>
    <row r="318" spans="1:12" ht="15.75" hidden="1" customHeight="1">
      <c r="A318" s="66">
        <v>3</v>
      </c>
      <c r="B318" s="68">
        <v>3</v>
      </c>
      <c r="C318" s="66">
        <v>1</v>
      </c>
      <c r="D318" s="67">
        <v>4</v>
      </c>
      <c r="E318" s="67"/>
      <c r="F318" s="69"/>
      <c r="G318" s="70" t="s">
        <v>203</v>
      </c>
      <c r="H318" s="27">
        <v>289</v>
      </c>
      <c r="I318" s="244">
        <f>I319</f>
        <v>0</v>
      </c>
      <c r="J318" s="247">
        <f>J319</f>
        <v>0</v>
      </c>
      <c r="K318" s="246">
        <f>K319</f>
        <v>0</v>
      </c>
      <c r="L318" s="246">
        <f>L319</f>
        <v>0</v>
      </c>
    </row>
    <row r="319" spans="1:12" ht="15.75" hidden="1" customHeight="1">
      <c r="A319" s="71">
        <v>3</v>
      </c>
      <c r="B319" s="66">
        <v>3</v>
      </c>
      <c r="C319" s="67">
        <v>1</v>
      </c>
      <c r="D319" s="67">
        <v>4</v>
      </c>
      <c r="E319" s="67">
        <v>1</v>
      </c>
      <c r="F319" s="69"/>
      <c r="G319" s="70" t="s">
        <v>203</v>
      </c>
      <c r="H319" s="27">
        <v>290</v>
      </c>
      <c r="I319" s="246">
        <f>SUM(I320:I321)</f>
        <v>0</v>
      </c>
      <c r="J319" s="320">
        <f>SUM(J320:J321)</f>
        <v>0</v>
      </c>
      <c r="K319" s="244">
        <f>SUM(K320:K321)</f>
        <v>0</v>
      </c>
      <c r="L319" s="244">
        <f>SUM(L320:L321)</f>
        <v>0</v>
      </c>
    </row>
    <row r="320" spans="1:12" ht="15.75" hidden="1" customHeight="1">
      <c r="A320" s="71">
        <v>3</v>
      </c>
      <c r="B320" s="66">
        <v>3</v>
      </c>
      <c r="C320" s="67">
        <v>1</v>
      </c>
      <c r="D320" s="67">
        <v>4</v>
      </c>
      <c r="E320" s="67">
        <v>1</v>
      </c>
      <c r="F320" s="69">
        <v>1</v>
      </c>
      <c r="G320" s="70" t="s">
        <v>204</v>
      </c>
      <c r="H320" s="27">
        <v>291</v>
      </c>
      <c r="I320" s="297"/>
      <c r="J320" s="318"/>
      <c r="K320" s="318"/>
      <c r="L320" s="321"/>
    </row>
    <row r="321" spans="1:12" ht="15.75" hidden="1" customHeight="1">
      <c r="A321" s="80">
        <v>3</v>
      </c>
      <c r="B321" s="81">
        <v>3</v>
      </c>
      <c r="C321" s="81">
        <v>1</v>
      </c>
      <c r="D321" s="81">
        <v>4</v>
      </c>
      <c r="E321" s="81">
        <v>1</v>
      </c>
      <c r="F321" s="84">
        <v>2</v>
      </c>
      <c r="G321" s="94" t="s">
        <v>205</v>
      </c>
      <c r="H321" s="27">
        <v>292</v>
      </c>
      <c r="I321" s="246"/>
      <c r="J321" s="247"/>
      <c r="K321" s="246"/>
      <c r="L321" s="246"/>
    </row>
    <row r="322" spans="1:12" ht="15.75" hidden="1" customHeight="1">
      <c r="A322" s="66">
        <v>3</v>
      </c>
      <c r="B322" s="67">
        <v>3</v>
      </c>
      <c r="C322" s="67">
        <v>1</v>
      </c>
      <c r="D322" s="67">
        <v>5</v>
      </c>
      <c r="E322" s="67"/>
      <c r="F322" s="69"/>
      <c r="G322" s="70" t="s">
        <v>206</v>
      </c>
      <c r="H322" s="27">
        <v>293</v>
      </c>
      <c r="I322" s="240">
        <f>I323</f>
        <v>0</v>
      </c>
      <c r="J322" s="247">
        <f t="shared" ref="J322:L323" si="50">J323</f>
        <v>0</v>
      </c>
      <c r="K322" s="246">
        <f t="shared" si="50"/>
        <v>0</v>
      </c>
      <c r="L322" s="246">
        <f t="shared" si="50"/>
        <v>0</v>
      </c>
    </row>
    <row r="323" spans="1:12" ht="15.75" hidden="1" customHeight="1">
      <c r="A323" s="64">
        <v>3</v>
      </c>
      <c r="B323" s="126">
        <v>3</v>
      </c>
      <c r="C323" s="126">
        <v>1</v>
      </c>
      <c r="D323" s="126">
        <v>5</v>
      </c>
      <c r="E323" s="126">
        <v>1</v>
      </c>
      <c r="F323" s="134"/>
      <c r="G323" s="70" t="s">
        <v>206</v>
      </c>
      <c r="H323" s="27">
        <v>294</v>
      </c>
      <c r="I323" s="318">
        <f>I324</f>
        <v>0</v>
      </c>
      <c r="J323" s="318">
        <f t="shared" si="50"/>
        <v>0</v>
      </c>
      <c r="K323" s="318">
        <f t="shared" si="50"/>
        <v>0</v>
      </c>
      <c r="L323" s="321">
        <f t="shared" si="50"/>
        <v>0</v>
      </c>
    </row>
    <row r="324" spans="1:12" ht="15.75" hidden="1" customHeight="1">
      <c r="A324" s="66">
        <v>3</v>
      </c>
      <c r="B324" s="67">
        <v>3</v>
      </c>
      <c r="C324" s="67">
        <v>1</v>
      </c>
      <c r="D324" s="67">
        <v>5</v>
      </c>
      <c r="E324" s="67">
        <v>1</v>
      </c>
      <c r="F324" s="69">
        <v>1</v>
      </c>
      <c r="G324" s="70" t="s">
        <v>207</v>
      </c>
      <c r="H324" s="27">
        <v>295</v>
      </c>
      <c r="I324" s="240"/>
      <c r="J324" s="247"/>
      <c r="K324" s="246"/>
      <c r="L324" s="246"/>
    </row>
    <row r="325" spans="1:12" ht="15.75" hidden="1" customHeight="1">
      <c r="A325" s="66">
        <v>3</v>
      </c>
      <c r="B325" s="67">
        <v>3</v>
      </c>
      <c r="C325" s="67">
        <v>1</v>
      </c>
      <c r="D325" s="67">
        <v>6</v>
      </c>
      <c r="E325" s="67"/>
      <c r="F325" s="69"/>
      <c r="G325" s="68" t="s">
        <v>176</v>
      </c>
      <c r="H325" s="27">
        <v>296</v>
      </c>
      <c r="I325" s="240">
        <f>I326</f>
        <v>0</v>
      </c>
      <c r="J325" s="240">
        <f t="shared" ref="J325:L326" si="51">J326</f>
        <v>0</v>
      </c>
      <c r="K325" s="240">
        <f t="shared" si="51"/>
        <v>0</v>
      </c>
      <c r="L325" s="240">
        <f t="shared" si="51"/>
        <v>0</v>
      </c>
    </row>
    <row r="326" spans="1:12" ht="22.5" hidden="1" customHeight="1">
      <c r="A326" s="66">
        <v>3</v>
      </c>
      <c r="B326" s="67">
        <v>3</v>
      </c>
      <c r="C326" s="67">
        <v>1</v>
      </c>
      <c r="D326" s="67">
        <v>6</v>
      </c>
      <c r="E326" s="67">
        <v>1</v>
      </c>
      <c r="F326" s="69"/>
      <c r="G326" s="68" t="s">
        <v>176</v>
      </c>
      <c r="H326" s="27">
        <v>297</v>
      </c>
      <c r="I326" s="318">
        <f>I327</f>
        <v>0</v>
      </c>
      <c r="J326" s="318">
        <f t="shared" si="51"/>
        <v>0</v>
      </c>
      <c r="K326" s="318">
        <f t="shared" si="51"/>
        <v>0</v>
      </c>
      <c r="L326" s="321">
        <f t="shared" si="51"/>
        <v>0</v>
      </c>
    </row>
    <row r="327" spans="1:12" ht="22.5" hidden="1" customHeight="1">
      <c r="A327" s="66">
        <v>3</v>
      </c>
      <c r="B327" s="67">
        <v>3</v>
      </c>
      <c r="C327" s="67">
        <v>1</v>
      </c>
      <c r="D327" s="67">
        <v>6</v>
      </c>
      <c r="E327" s="67">
        <v>1</v>
      </c>
      <c r="F327" s="69">
        <v>1</v>
      </c>
      <c r="G327" s="68" t="s">
        <v>176</v>
      </c>
      <c r="H327" s="27">
        <v>298</v>
      </c>
      <c r="I327" s="297"/>
      <c r="J327" s="297"/>
      <c r="K327" s="297"/>
      <c r="L327" s="297"/>
    </row>
    <row r="328" spans="1:12" ht="33.75" hidden="1" customHeight="1">
      <c r="A328" s="66">
        <v>3</v>
      </c>
      <c r="B328" s="67">
        <v>3</v>
      </c>
      <c r="C328" s="67">
        <v>1</v>
      </c>
      <c r="D328" s="67">
        <v>7</v>
      </c>
      <c r="E328" s="67"/>
      <c r="F328" s="69"/>
      <c r="G328" s="70" t="s">
        <v>208</v>
      </c>
      <c r="H328" s="27">
        <v>299</v>
      </c>
      <c r="I328" s="240">
        <f>I329</f>
        <v>0</v>
      </c>
      <c r="J328" s="247">
        <f>J329</f>
        <v>0</v>
      </c>
      <c r="K328" s="246">
        <f>K329</f>
        <v>0</v>
      </c>
      <c r="L328" s="246">
        <f>L329</f>
        <v>0</v>
      </c>
    </row>
    <row r="329" spans="1:12" ht="15.75" hidden="1" customHeight="1">
      <c r="A329" s="66">
        <v>3</v>
      </c>
      <c r="B329" s="67">
        <v>3</v>
      </c>
      <c r="C329" s="67">
        <v>1</v>
      </c>
      <c r="D329" s="67">
        <v>7</v>
      </c>
      <c r="E329" s="67">
        <v>1</v>
      </c>
      <c r="F329" s="69"/>
      <c r="G329" s="70" t="s">
        <v>208</v>
      </c>
      <c r="H329" s="27">
        <v>300</v>
      </c>
      <c r="I329" s="240">
        <f>I330+I331</f>
        <v>0</v>
      </c>
      <c r="J329" s="247">
        <f>J330+J331</f>
        <v>0</v>
      </c>
      <c r="K329" s="246">
        <f>K330+K331</f>
        <v>0</v>
      </c>
      <c r="L329" s="246">
        <f>L330+L331</f>
        <v>0</v>
      </c>
    </row>
    <row r="330" spans="1:12" ht="15.75" hidden="1" customHeight="1">
      <c r="A330" s="66">
        <v>3</v>
      </c>
      <c r="B330" s="67">
        <v>3</v>
      </c>
      <c r="C330" s="67">
        <v>1</v>
      </c>
      <c r="D330" s="67">
        <v>7</v>
      </c>
      <c r="E330" s="67">
        <v>1</v>
      </c>
      <c r="F330" s="69">
        <v>1</v>
      </c>
      <c r="G330" s="70" t="s">
        <v>209</v>
      </c>
      <c r="H330" s="27">
        <v>301</v>
      </c>
      <c r="I330" s="240"/>
      <c r="J330" s="240"/>
      <c r="K330" s="240"/>
      <c r="L330" s="240"/>
    </row>
    <row r="331" spans="1:12" ht="15.75" hidden="1" customHeight="1">
      <c r="A331" s="66">
        <v>3</v>
      </c>
      <c r="B331" s="67">
        <v>3</v>
      </c>
      <c r="C331" s="67">
        <v>1</v>
      </c>
      <c r="D331" s="67">
        <v>7</v>
      </c>
      <c r="E331" s="67">
        <v>1</v>
      </c>
      <c r="F331" s="69">
        <v>2</v>
      </c>
      <c r="G331" s="70" t="s">
        <v>210</v>
      </c>
      <c r="H331" s="27">
        <v>302</v>
      </c>
      <c r="I331" s="318"/>
      <c r="J331" s="318"/>
      <c r="K331" s="318"/>
      <c r="L331" s="321"/>
    </row>
    <row r="332" spans="1:12" ht="15.75" hidden="1" customHeight="1">
      <c r="A332" s="66">
        <v>3</v>
      </c>
      <c r="B332" s="67">
        <v>3</v>
      </c>
      <c r="C332" s="67">
        <v>2</v>
      </c>
      <c r="D332" s="67"/>
      <c r="E332" s="67"/>
      <c r="F332" s="69"/>
      <c r="G332" s="70" t="s">
        <v>211</v>
      </c>
      <c r="H332" s="27">
        <v>303</v>
      </c>
      <c r="I332" s="240">
        <f>SUM(I333+I342+I346+I350+I354+I357+I360)</f>
        <v>0</v>
      </c>
      <c r="J332" s="240">
        <f>SUM(J333+J342+J346+J350+J354+J357+J360)</f>
        <v>0</v>
      </c>
      <c r="K332" s="240">
        <f>SUM(K333+K342+K346+K350+K354+K357+K360)</f>
        <v>0</v>
      </c>
      <c r="L332" s="240">
        <f>SUM(L333+L342+L346+L350+L354+L357+L360)</f>
        <v>0</v>
      </c>
    </row>
    <row r="333" spans="1:12" ht="15.75" hidden="1" customHeight="1">
      <c r="A333" s="66">
        <v>3</v>
      </c>
      <c r="B333" s="67">
        <v>3</v>
      </c>
      <c r="C333" s="67">
        <v>2</v>
      </c>
      <c r="D333" s="67">
        <v>1</v>
      </c>
      <c r="E333" s="67"/>
      <c r="F333" s="69"/>
      <c r="G333" s="70" t="s">
        <v>158</v>
      </c>
      <c r="H333" s="27">
        <v>304</v>
      </c>
      <c r="I333" s="318">
        <f>I334</f>
        <v>0</v>
      </c>
      <c r="J333" s="318">
        <f>J334</f>
        <v>0</v>
      </c>
      <c r="K333" s="318">
        <f>K334</f>
        <v>0</v>
      </c>
      <c r="L333" s="321">
        <f>L334</f>
        <v>0</v>
      </c>
    </row>
    <row r="334" spans="1:12" ht="15.75" hidden="1" customHeight="1">
      <c r="A334" s="71">
        <v>3</v>
      </c>
      <c r="B334" s="66">
        <v>3</v>
      </c>
      <c r="C334" s="67">
        <v>2</v>
      </c>
      <c r="D334" s="68">
        <v>1</v>
      </c>
      <c r="E334" s="66">
        <v>1</v>
      </c>
      <c r="F334" s="69"/>
      <c r="G334" s="70" t="s">
        <v>158</v>
      </c>
      <c r="H334" s="27">
        <v>305</v>
      </c>
      <c r="I334" s="297">
        <f>SUM(I335:I335)</f>
        <v>0</v>
      </c>
      <c r="J334" s="297">
        <f t="shared" ref="J334:L334" si="52">SUM(J335:J335)</f>
        <v>0</v>
      </c>
      <c r="K334" s="297">
        <f t="shared" si="52"/>
        <v>0</v>
      </c>
      <c r="L334" s="297">
        <f t="shared" si="52"/>
        <v>0</v>
      </c>
    </row>
    <row r="335" spans="1:12" ht="15.75" hidden="1" customHeight="1">
      <c r="A335" s="71">
        <v>3</v>
      </c>
      <c r="B335" s="66">
        <v>3</v>
      </c>
      <c r="C335" s="67">
        <v>2</v>
      </c>
      <c r="D335" s="68">
        <v>1</v>
      </c>
      <c r="E335" s="66">
        <v>1</v>
      </c>
      <c r="F335" s="69">
        <v>1</v>
      </c>
      <c r="G335" s="70" t="s">
        <v>159</v>
      </c>
      <c r="H335" s="27">
        <v>306</v>
      </c>
      <c r="I335" s="240"/>
      <c r="J335" s="240"/>
      <c r="K335" s="240"/>
      <c r="L335" s="240"/>
    </row>
    <row r="336" spans="1:12" ht="15.75" hidden="1" customHeight="1">
      <c r="A336" s="104">
        <v>3</v>
      </c>
      <c r="B336" s="130">
        <v>3</v>
      </c>
      <c r="C336" s="131">
        <v>2</v>
      </c>
      <c r="D336" s="70">
        <v>1</v>
      </c>
      <c r="E336" s="130">
        <v>2</v>
      </c>
      <c r="F336" s="132"/>
      <c r="G336" s="129" t="s">
        <v>182</v>
      </c>
      <c r="H336" s="27">
        <v>307</v>
      </c>
      <c r="I336" s="297">
        <f>SUM(I337:I338)</f>
        <v>0</v>
      </c>
      <c r="J336" s="297">
        <f t="shared" ref="J336:L336" si="53">SUM(J337:J338)</f>
        <v>0</v>
      </c>
      <c r="K336" s="297">
        <f t="shared" si="53"/>
        <v>0</v>
      </c>
      <c r="L336" s="297">
        <f t="shared" si="53"/>
        <v>0</v>
      </c>
    </row>
    <row r="337" spans="1:12" ht="15.75" hidden="1" customHeight="1">
      <c r="A337" s="104">
        <v>3</v>
      </c>
      <c r="B337" s="130">
        <v>3</v>
      </c>
      <c r="C337" s="131">
        <v>2</v>
      </c>
      <c r="D337" s="70">
        <v>1</v>
      </c>
      <c r="E337" s="130">
        <v>2</v>
      </c>
      <c r="F337" s="132">
        <v>1</v>
      </c>
      <c r="G337" s="129" t="s">
        <v>161</v>
      </c>
      <c r="H337" s="27">
        <v>308</v>
      </c>
      <c r="I337" s="300"/>
      <c r="J337" s="322"/>
      <c r="K337" s="300"/>
      <c r="L337" s="300"/>
    </row>
    <row r="338" spans="1:12" ht="15.75" hidden="1" customHeight="1">
      <c r="A338" s="104">
        <v>3</v>
      </c>
      <c r="B338" s="130">
        <v>3</v>
      </c>
      <c r="C338" s="131">
        <v>2</v>
      </c>
      <c r="D338" s="70">
        <v>1</v>
      </c>
      <c r="E338" s="130">
        <v>2</v>
      </c>
      <c r="F338" s="132">
        <v>2</v>
      </c>
      <c r="G338" s="129" t="s">
        <v>162</v>
      </c>
      <c r="H338" s="27">
        <v>309</v>
      </c>
      <c r="I338" s="298"/>
      <c r="J338" s="323"/>
      <c r="K338" s="299"/>
      <c r="L338" s="299"/>
    </row>
    <row r="339" spans="1:12" ht="15.75" hidden="1" customHeight="1">
      <c r="A339" s="104">
        <v>3</v>
      </c>
      <c r="B339" s="130">
        <v>3</v>
      </c>
      <c r="C339" s="131">
        <v>2</v>
      </c>
      <c r="D339" s="70">
        <v>1</v>
      </c>
      <c r="E339" s="130">
        <v>3</v>
      </c>
      <c r="F339" s="132"/>
      <c r="G339" s="129" t="s">
        <v>163</v>
      </c>
      <c r="H339" s="27">
        <v>310</v>
      </c>
      <c r="I339" s="240">
        <f>SUM(I340:I341)</f>
        <v>0</v>
      </c>
      <c r="J339" s="245">
        <f t="shared" ref="J339:L339" si="54">SUM(J340:J341)</f>
        <v>0</v>
      </c>
      <c r="K339" s="246">
        <f t="shared" si="54"/>
        <v>0</v>
      </c>
      <c r="L339" s="246">
        <f t="shared" si="54"/>
        <v>0</v>
      </c>
    </row>
    <row r="340" spans="1:12" ht="22.5" hidden="1" customHeight="1">
      <c r="A340" s="104">
        <v>3</v>
      </c>
      <c r="B340" s="130">
        <v>3</v>
      </c>
      <c r="C340" s="131">
        <v>2</v>
      </c>
      <c r="D340" s="70">
        <v>1</v>
      </c>
      <c r="E340" s="130">
        <v>3</v>
      </c>
      <c r="F340" s="132">
        <v>1</v>
      </c>
      <c r="G340" s="129" t="s">
        <v>164</v>
      </c>
      <c r="H340" s="27">
        <v>311</v>
      </c>
      <c r="I340" s="297"/>
      <c r="J340" s="297"/>
      <c r="K340" s="297"/>
      <c r="L340" s="297"/>
    </row>
    <row r="341" spans="1:12" ht="15.75" hidden="1" customHeight="1">
      <c r="A341" s="104">
        <v>3</v>
      </c>
      <c r="B341" s="130">
        <v>3</v>
      </c>
      <c r="C341" s="131">
        <v>2</v>
      </c>
      <c r="D341" s="70">
        <v>1</v>
      </c>
      <c r="E341" s="130">
        <v>3</v>
      </c>
      <c r="F341" s="132">
        <v>2</v>
      </c>
      <c r="G341" s="129" t="s">
        <v>183</v>
      </c>
      <c r="H341" s="27">
        <v>312</v>
      </c>
      <c r="I341" s="297"/>
      <c r="J341" s="297"/>
      <c r="K341" s="297"/>
      <c r="L341" s="297"/>
    </row>
    <row r="342" spans="1:12" ht="22.5" hidden="1" customHeight="1">
      <c r="A342" s="74">
        <v>3</v>
      </c>
      <c r="B342" s="74">
        <v>3</v>
      </c>
      <c r="C342" s="125">
        <v>2</v>
      </c>
      <c r="D342" s="127">
        <v>2</v>
      </c>
      <c r="E342" s="125"/>
      <c r="F342" s="134"/>
      <c r="G342" s="127" t="s">
        <v>197</v>
      </c>
      <c r="H342" s="27">
        <v>313</v>
      </c>
      <c r="I342" s="240">
        <f>I343</f>
        <v>0</v>
      </c>
      <c r="J342" s="245">
        <f>J343</f>
        <v>0</v>
      </c>
      <c r="K342" s="246">
        <f>K343</f>
        <v>0</v>
      </c>
      <c r="L342" s="246">
        <f>L343</f>
        <v>0</v>
      </c>
    </row>
    <row r="343" spans="1:12" ht="22.5" hidden="1" customHeight="1">
      <c r="A343" s="71">
        <v>3</v>
      </c>
      <c r="B343" s="71">
        <v>3</v>
      </c>
      <c r="C343" s="66">
        <v>2</v>
      </c>
      <c r="D343" s="68">
        <v>2</v>
      </c>
      <c r="E343" s="66">
        <v>1</v>
      </c>
      <c r="F343" s="69"/>
      <c r="G343" s="127" t="s">
        <v>197</v>
      </c>
      <c r="H343" s="27">
        <v>314</v>
      </c>
      <c r="I343" s="240">
        <f>SUM(I344:I345)</f>
        <v>0</v>
      </c>
      <c r="J343" s="240">
        <f>SUM(J344:J345)</f>
        <v>0</v>
      </c>
      <c r="K343" s="240">
        <f>SUM(K344:K345)</f>
        <v>0</v>
      </c>
      <c r="L343" s="240">
        <f>SUM(L344:L345)</f>
        <v>0</v>
      </c>
    </row>
    <row r="344" spans="1:12" ht="22.5" hidden="1" customHeight="1">
      <c r="A344" s="71">
        <v>3</v>
      </c>
      <c r="B344" s="71">
        <v>3</v>
      </c>
      <c r="C344" s="66">
        <v>2</v>
      </c>
      <c r="D344" s="68">
        <v>2</v>
      </c>
      <c r="E344" s="71">
        <v>1</v>
      </c>
      <c r="F344" s="112">
        <v>1</v>
      </c>
      <c r="G344" s="70" t="s">
        <v>198</v>
      </c>
      <c r="H344" s="27">
        <v>315</v>
      </c>
      <c r="I344" s="318"/>
      <c r="J344" s="318"/>
      <c r="K344" s="318"/>
      <c r="L344" s="321"/>
    </row>
    <row r="345" spans="1:12" ht="22.5" hidden="1" customHeight="1">
      <c r="A345" s="74">
        <v>3</v>
      </c>
      <c r="B345" s="74">
        <v>3</v>
      </c>
      <c r="C345" s="75">
        <v>2</v>
      </c>
      <c r="D345" s="76">
        <v>2</v>
      </c>
      <c r="E345" s="77">
        <v>1</v>
      </c>
      <c r="F345" s="128">
        <v>2</v>
      </c>
      <c r="G345" s="114" t="s">
        <v>199</v>
      </c>
      <c r="H345" s="27">
        <v>316</v>
      </c>
      <c r="I345" s="297"/>
      <c r="J345" s="297"/>
      <c r="K345" s="297"/>
      <c r="L345" s="297"/>
    </row>
    <row r="346" spans="1:12" ht="15.75" hidden="1" customHeight="1">
      <c r="A346" s="71">
        <v>3</v>
      </c>
      <c r="B346" s="71">
        <v>3</v>
      </c>
      <c r="C346" s="66">
        <v>2</v>
      </c>
      <c r="D346" s="67">
        <v>3</v>
      </c>
      <c r="E346" s="68"/>
      <c r="F346" s="112"/>
      <c r="G346" s="70" t="s">
        <v>200</v>
      </c>
      <c r="H346" s="27">
        <v>317</v>
      </c>
      <c r="I346" s="240">
        <f>I347</f>
        <v>0</v>
      </c>
      <c r="J346" s="245">
        <f>J347</f>
        <v>0</v>
      </c>
      <c r="K346" s="246">
        <f>K347</f>
        <v>0</v>
      </c>
      <c r="L346" s="246">
        <f>L347</f>
        <v>0</v>
      </c>
    </row>
    <row r="347" spans="1:12" ht="15.75" hidden="1" customHeight="1">
      <c r="A347" s="71">
        <v>3</v>
      </c>
      <c r="B347" s="71">
        <v>3</v>
      </c>
      <c r="C347" s="66">
        <v>2</v>
      </c>
      <c r="D347" s="67">
        <v>3</v>
      </c>
      <c r="E347" s="68">
        <v>1</v>
      </c>
      <c r="F347" s="112"/>
      <c r="G347" s="70" t="s">
        <v>200</v>
      </c>
      <c r="H347" s="27">
        <v>318</v>
      </c>
      <c r="I347" s="243">
        <f>I348+I349</f>
        <v>0</v>
      </c>
      <c r="J347" s="303">
        <f>J348+J349</f>
        <v>0</v>
      </c>
      <c r="K347" s="244">
        <f>K348+K349</f>
        <v>0</v>
      </c>
      <c r="L347" s="244">
        <f>L348+L349</f>
        <v>0</v>
      </c>
    </row>
    <row r="348" spans="1:12" ht="15.75" hidden="1" customHeight="1">
      <c r="A348" s="71">
        <v>3</v>
      </c>
      <c r="B348" s="71">
        <v>3</v>
      </c>
      <c r="C348" s="66">
        <v>2</v>
      </c>
      <c r="D348" s="67">
        <v>3</v>
      </c>
      <c r="E348" s="68">
        <v>1</v>
      </c>
      <c r="F348" s="112">
        <v>1</v>
      </c>
      <c r="G348" s="70" t="s">
        <v>201</v>
      </c>
      <c r="H348" s="27">
        <v>319</v>
      </c>
      <c r="I348" s="297"/>
      <c r="J348" s="297"/>
      <c r="K348" s="297"/>
      <c r="L348" s="297"/>
    </row>
    <row r="349" spans="1:12" ht="15.75" hidden="1" customHeight="1">
      <c r="A349" s="71">
        <v>3</v>
      </c>
      <c r="B349" s="71">
        <v>3</v>
      </c>
      <c r="C349" s="66">
        <v>2</v>
      </c>
      <c r="D349" s="67">
        <v>3</v>
      </c>
      <c r="E349" s="68">
        <v>1</v>
      </c>
      <c r="F349" s="112">
        <v>2</v>
      </c>
      <c r="G349" s="70" t="s">
        <v>202</v>
      </c>
      <c r="H349" s="27">
        <v>320</v>
      </c>
      <c r="I349" s="297"/>
      <c r="J349" s="297"/>
      <c r="K349" s="297"/>
      <c r="L349" s="297"/>
    </row>
    <row r="350" spans="1:12" ht="15.75" hidden="1" customHeight="1">
      <c r="A350" s="71">
        <v>3</v>
      </c>
      <c r="B350" s="71">
        <v>3</v>
      </c>
      <c r="C350" s="66">
        <v>2</v>
      </c>
      <c r="D350" s="67">
        <v>4</v>
      </c>
      <c r="E350" s="67"/>
      <c r="F350" s="69"/>
      <c r="G350" s="70" t="s">
        <v>203</v>
      </c>
      <c r="H350" s="27">
        <v>321</v>
      </c>
      <c r="I350" s="240">
        <f>I351</f>
        <v>0</v>
      </c>
      <c r="J350" s="245">
        <f>J351</f>
        <v>0</v>
      </c>
      <c r="K350" s="246">
        <f>K351</f>
        <v>0</v>
      </c>
      <c r="L350" s="246">
        <f>L351</f>
        <v>0</v>
      </c>
    </row>
    <row r="351" spans="1:12" ht="15.75" hidden="1" customHeight="1">
      <c r="A351" s="124">
        <v>3</v>
      </c>
      <c r="B351" s="124">
        <v>3</v>
      </c>
      <c r="C351" s="64">
        <v>2</v>
      </c>
      <c r="D351" s="62">
        <v>4</v>
      </c>
      <c r="E351" s="62">
        <v>1</v>
      </c>
      <c r="F351" s="65"/>
      <c r="G351" s="70" t="s">
        <v>203</v>
      </c>
      <c r="H351" s="27">
        <v>322</v>
      </c>
      <c r="I351" s="243">
        <f>SUM(I352:I353)</f>
        <v>0</v>
      </c>
      <c r="J351" s="303">
        <f>SUM(J352:J353)</f>
        <v>0</v>
      </c>
      <c r="K351" s="244">
        <f>SUM(K352:K353)</f>
        <v>0</v>
      </c>
      <c r="L351" s="244">
        <f>SUM(L352:L353)</f>
        <v>0</v>
      </c>
    </row>
    <row r="352" spans="1:12" ht="15.75" hidden="1" customHeight="1">
      <c r="A352" s="71">
        <v>3</v>
      </c>
      <c r="B352" s="71">
        <v>3</v>
      </c>
      <c r="C352" s="66">
        <v>2</v>
      </c>
      <c r="D352" s="67">
        <v>4</v>
      </c>
      <c r="E352" s="67">
        <v>1</v>
      </c>
      <c r="F352" s="69">
        <v>1</v>
      </c>
      <c r="G352" s="70" t="s">
        <v>204</v>
      </c>
      <c r="H352" s="27">
        <v>323</v>
      </c>
      <c r="I352" s="318"/>
      <c r="J352" s="318"/>
      <c r="K352" s="318"/>
      <c r="L352" s="321"/>
    </row>
    <row r="353" spans="1:13" ht="15.75" hidden="1" customHeight="1">
      <c r="A353" s="71">
        <v>3</v>
      </c>
      <c r="B353" s="71">
        <v>3</v>
      </c>
      <c r="C353" s="66">
        <v>2</v>
      </c>
      <c r="D353" s="67">
        <v>4</v>
      </c>
      <c r="E353" s="67">
        <v>1</v>
      </c>
      <c r="F353" s="69">
        <v>2</v>
      </c>
      <c r="G353" s="70" t="s">
        <v>212</v>
      </c>
      <c r="H353" s="27">
        <v>324</v>
      </c>
      <c r="I353" s="240"/>
      <c r="J353" s="245"/>
      <c r="K353" s="246"/>
      <c r="L353" s="246"/>
    </row>
    <row r="354" spans="1:13" ht="15.75" hidden="1" customHeight="1">
      <c r="A354" s="71">
        <v>3</v>
      </c>
      <c r="B354" s="71">
        <v>3</v>
      </c>
      <c r="C354" s="66">
        <v>2</v>
      </c>
      <c r="D354" s="67">
        <v>5</v>
      </c>
      <c r="E354" s="67"/>
      <c r="F354" s="69"/>
      <c r="G354" s="70" t="s">
        <v>206</v>
      </c>
      <c r="H354" s="27">
        <v>325</v>
      </c>
      <c r="I354" s="240">
        <f>I355</f>
        <v>0</v>
      </c>
      <c r="J354" s="245">
        <f t="shared" ref="J354:L355" si="55">J355</f>
        <v>0</v>
      </c>
      <c r="K354" s="246">
        <f t="shared" si="55"/>
        <v>0</v>
      </c>
      <c r="L354" s="246">
        <f t="shared" si="55"/>
        <v>0</v>
      </c>
    </row>
    <row r="355" spans="1:13" ht="15.75" hidden="1" customHeight="1">
      <c r="A355" s="124">
        <v>3</v>
      </c>
      <c r="B355" s="124">
        <v>3</v>
      </c>
      <c r="C355" s="64">
        <v>2</v>
      </c>
      <c r="D355" s="62">
        <v>5</v>
      </c>
      <c r="E355" s="62">
        <v>1</v>
      </c>
      <c r="F355" s="65"/>
      <c r="G355" s="70" t="s">
        <v>206</v>
      </c>
      <c r="H355" s="27">
        <v>326</v>
      </c>
      <c r="I355" s="318">
        <f>I356</f>
        <v>0</v>
      </c>
      <c r="J355" s="318">
        <f t="shared" si="55"/>
        <v>0</v>
      </c>
      <c r="K355" s="318">
        <f t="shared" si="55"/>
        <v>0</v>
      </c>
      <c r="L355" s="321">
        <f t="shared" si="55"/>
        <v>0</v>
      </c>
    </row>
    <row r="356" spans="1:13" ht="15.75" hidden="1" customHeight="1">
      <c r="A356" s="71">
        <v>3</v>
      </c>
      <c r="B356" s="71">
        <v>3</v>
      </c>
      <c r="C356" s="66">
        <v>2</v>
      </c>
      <c r="D356" s="67">
        <v>5</v>
      </c>
      <c r="E356" s="67">
        <v>1</v>
      </c>
      <c r="F356" s="69">
        <v>1</v>
      </c>
      <c r="G356" s="70" t="s">
        <v>206</v>
      </c>
      <c r="H356" s="27">
        <v>327</v>
      </c>
      <c r="I356" s="240"/>
      <c r="J356" s="245"/>
      <c r="K356" s="246"/>
      <c r="L356" s="246"/>
    </row>
    <row r="357" spans="1:13" ht="15.75" hidden="1" customHeight="1">
      <c r="A357" s="71">
        <v>3</v>
      </c>
      <c r="B357" s="71">
        <v>3</v>
      </c>
      <c r="C357" s="66">
        <v>2</v>
      </c>
      <c r="D357" s="67">
        <v>6</v>
      </c>
      <c r="E357" s="67"/>
      <c r="F357" s="69"/>
      <c r="G357" s="68" t="s">
        <v>176</v>
      </c>
      <c r="H357" s="27">
        <v>328</v>
      </c>
      <c r="I357" s="240">
        <f>I358</f>
        <v>0</v>
      </c>
      <c r="J357" s="240">
        <f t="shared" ref="I357:L358" si="56">J358</f>
        <v>0</v>
      </c>
      <c r="K357" s="240">
        <f t="shared" si="56"/>
        <v>0</v>
      </c>
      <c r="L357" s="240">
        <f t="shared" si="56"/>
        <v>0</v>
      </c>
    </row>
    <row r="358" spans="1:13" ht="22.5" hidden="1" customHeight="1">
      <c r="A358" s="71">
        <v>3</v>
      </c>
      <c r="B358" s="71">
        <v>3</v>
      </c>
      <c r="C358" s="66">
        <v>2</v>
      </c>
      <c r="D358" s="67">
        <v>6</v>
      </c>
      <c r="E358" s="67">
        <v>1</v>
      </c>
      <c r="F358" s="69"/>
      <c r="G358" s="68" t="s">
        <v>176</v>
      </c>
      <c r="H358" s="27">
        <v>329</v>
      </c>
      <c r="I358" s="318">
        <f t="shared" si="56"/>
        <v>0</v>
      </c>
      <c r="J358" s="318">
        <f t="shared" si="56"/>
        <v>0</v>
      </c>
      <c r="K358" s="318">
        <f t="shared" si="56"/>
        <v>0</v>
      </c>
      <c r="L358" s="321">
        <f t="shared" si="56"/>
        <v>0</v>
      </c>
    </row>
    <row r="359" spans="1:13" ht="22.5" hidden="1" customHeight="1">
      <c r="A359" s="74">
        <v>3</v>
      </c>
      <c r="B359" s="74">
        <v>3</v>
      </c>
      <c r="C359" s="75">
        <v>2</v>
      </c>
      <c r="D359" s="76">
        <v>6</v>
      </c>
      <c r="E359" s="76">
        <v>1</v>
      </c>
      <c r="F359" s="78">
        <v>1</v>
      </c>
      <c r="G359" s="77" t="s">
        <v>176</v>
      </c>
      <c r="H359" s="27">
        <v>330</v>
      </c>
      <c r="I359" s="297"/>
      <c r="J359" s="297"/>
      <c r="K359" s="297"/>
      <c r="L359" s="297"/>
    </row>
    <row r="360" spans="1:13" ht="15.75">
      <c r="A360" s="71">
        <v>3</v>
      </c>
      <c r="B360" s="71">
        <v>3</v>
      </c>
      <c r="C360" s="66">
        <v>2</v>
      </c>
      <c r="D360" s="67">
        <v>7</v>
      </c>
      <c r="E360" s="67"/>
      <c r="F360" s="69"/>
      <c r="G360" s="70" t="s">
        <v>208</v>
      </c>
      <c r="H360" s="27">
        <v>331</v>
      </c>
      <c r="I360" s="248">
        <f>I361</f>
        <v>0</v>
      </c>
      <c r="J360" s="248">
        <f t="shared" ref="J360:L360" si="57">J361</f>
        <v>0</v>
      </c>
      <c r="K360" s="248">
        <f t="shared" si="57"/>
        <v>0</v>
      </c>
      <c r="L360" s="248">
        <f t="shared" si="57"/>
        <v>0</v>
      </c>
      <c r="M360" s="182"/>
    </row>
    <row r="361" spans="1:13" ht="20.25" customHeight="1">
      <c r="A361" s="74">
        <v>3</v>
      </c>
      <c r="B361" s="74">
        <v>3</v>
      </c>
      <c r="C361" s="75">
        <v>2</v>
      </c>
      <c r="D361" s="76">
        <v>7</v>
      </c>
      <c r="E361" s="76">
        <v>1</v>
      </c>
      <c r="F361" s="78"/>
      <c r="G361" s="70" t="s">
        <v>208</v>
      </c>
      <c r="H361" s="27">
        <v>332</v>
      </c>
      <c r="I361" s="324">
        <f>SUM(I362:I363)</f>
        <v>0</v>
      </c>
      <c r="J361" s="325">
        <f t="shared" ref="J361:L361" si="58">SUM(J362:J363)</f>
        <v>0</v>
      </c>
      <c r="K361" s="325">
        <f t="shared" si="58"/>
        <v>0</v>
      </c>
      <c r="L361" s="325">
        <f t="shared" si="58"/>
        <v>0</v>
      </c>
    </row>
    <row r="362" spans="1:13" s="203" customFormat="1" ht="15.75">
      <c r="A362" s="79">
        <v>3</v>
      </c>
      <c r="B362" s="79">
        <v>3</v>
      </c>
      <c r="C362" s="80">
        <v>2</v>
      </c>
      <c r="D362" s="81">
        <v>7</v>
      </c>
      <c r="E362" s="81">
        <v>1</v>
      </c>
      <c r="F362" s="84">
        <v>1</v>
      </c>
      <c r="G362" s="94" t="s">
        <v>209</v>
      </c>
      <c r="H362" s="27">
        <v>333</v>
      </c>
      <c r="I362" s="326"/>
      <c r="J362" s="327"/>
      <c r="K362" s="328"/>
      <c r="L362" s="326"/>
    </row>
    <row r="363" spans="1:13" s="203" customFormat="1" ht="18.75">
      <c r="A363" s="95">
        <v>3</v>
      </c>
      <c r="B363" s="95">
        <v>3</v>
      </c>
      <c r="C363" s="96">
        <v>2</v>
      </c>
      <c r="D363" s="97">
        <v>7</v>
      </c>
      <c r="E363" s="97">
        <v>1</v>
      </c>
      <c r="F363" s="98">
        <v>2</v>
      </c>
      <c r="G363" s="94" t="s">
        <v>210</v>
      </c>
      <c r="H363" s="27">
        <v>334</v>
      </c>
      <c r="I363" s="329"/>
      <c r="J363" s="330"/>
      <c r="K363" s="348"/>
      <c r="L363" s="348"/>
    </row>
    <row r="364" spans="1:13" s="203" customFormat="1" ht="15.75">
      <c r="A364" s="156"/>
      <c r="B364" s="156"/>
      <c r="C364" s="157"/>
      <c r="D364" s="158"/>
      <c r="E364" s="159"/>
      <c r="F364" s="160"/>
      <c r="G364" s="161" t="s">
        <v>213</v>
      </c>
      <c r="H364" s="27">
        <v>335</v>
      </c>
      <c r="I364" s="248">
        <f>SUM(I30+I180)</f>
        <v>200</v>
      </c>
      <c r="J364" s="248">
        <f>SUM(J30+J180)</f>
        <v>200</v>
      </c>
      <c r="K364" s="248">
        <f>SUM(K30+K180)</f>
        <v>200</v>
      </c>
      <c r="L364" s="248">
        <f>SUM(L30+L180)</f>
        <v>200</v>
      </c>
    </row>
    <row r="365" spans="1:13" s="203" customFormat="1" ht="15.75">
      <c r="A365" s="3"/>
      <c r="B365" s="3"/>
      <c r="C365" s="3"/>
      <c r="D365" s="3"/>
      <c r="E365" s="3"/>
      <c r="F365" s="282"/>
      <c r="G365" s="3"/>
      <c r="H365" s="3"/>
      <c r="I365" s="3"/>
      <c r="J365" s="3"/>
      <c r="K365" s="3"/>
      <c r="L365" s="3"/>
    </row>
    <row r="366" spans="1:13" ht="15.75">
      <c r="A366" s="196"/>
      <c r="B366" s="196"/>
      <c r="C366" s="196"/>
      <c r="D366" s="197"/>
      <c r="E366" s="197"/>
      <c r="F366" s="198"/>
      <c r="G366" s="199" t="s">
        <v>220</v>
      </c>
      <c r="H366" s="200"/>
      <c r="I366" s="201"/>
      <c r="J366" s="202"/>
      <c r="K366" s="285" t="s">
        <v>222</v>
      </c>
      <c r="L366" s="201"/>
    </row>
    <row r="367" spans="1:13" ht="18.75">
      <c r="A367" s="204"/>
      <c r="B367" s="205"/>
      <c r="C367" s="205"/>
      <c r="D367" s="206" t="s">
        <v>214</v>
      </c>
      <c r="E367" s="207"/>
      <c r="F367" s="207"/>
      <c r="G367" s="207"/>
      <c r="H367" s="208"/>
      <c r="I367" s="278" t="s">
        <v>215</v>
      </c>
      <c r="J367" s="196"/>
      <c r="K367" s="339" t="s">
        <v>216</v>
      </c>
      <c r="L367" s="339"/>
    </row>
    <row r="368" spans="1:13" ht="18.75">
      <c r="A368" s="203"/>
      <c r="B368" s="196"/>
      <c r="C368" s="196"/>
      <c r="D368" s="196"/>
      <c r="E368" s="196"/>
      <c r="F368" s="209"/>
      <c r="G368" s="196"/>
      <c r="H368" s="196"/>
      <c r="I368" s="278"/>
      <c r="J368" s="196"/>
      <c r="K368" s="278"/>
      <c r="L368" s="278"/>
    </row>
    <row r="369" spans="1:12" ht="18.75">
      <c r="A369" s="203"/>
      <c r="B369" s="196"/>
      <c r="C369" s="196"/>
      <c r="D369" s="197"/>
      <c r="E369" s="197"/>
      <c r="F369" s="198"/>
      <c r="G369" s="199" t="s">
        <v>221</v>
      </c>
      <c r="H369" s="196"/>
      <c r="I369" s="278"/>
      <c r="J369" s="196"/>
      <c r="K369" s="284" t="s">
        <v>227</v>
      </c>
      <c r="L369" s="284"/>
    </row>
    <row r="370" spans="1:12">
      <c r="A370" s="283"/>
      <c r="B370" s="279"/>
      <c r="C370" s="279"/>
      <c r="D370" s="340" t="s">
        <v>217</v>
      </c>
      <c r="E370" s="341"/>
      <c r="F370" s="341"/>
      <c r="G370" s="341"/>
      <c r="H370" s="163"/>
      <c r="I370" s="164" t="s">
        <v>215</v>
      </c>
      <c r="J370" s="279"/>
      <c r="K370" s="342" t="s">
        <v>216</v>
      </c>
      <c r="L370" s="342"/>
    </row>
    <row r="372" spans="1:12">
      <c r="G372" s="255"/>
    </row>
  </sheetData>
  <protectedRanges>
    <protectedRange sqref="A23:I24" name="Range72"/>
    <protectedRange sqref="K23:L24" name="Range67"/>
    <protectedRange sqref="L21" name="Range65"/>
    <protectedRange sqref="B6:L6" name="Range62"/>
    <protectedRange sqref="L20" name="Range64"/>
    <protectedRange sqref="L22" name="Range66"/>
    <protectedRange sqref="I25:L25" name="Range68"/>
    <protectedRange sqref="H26 A19:F22 G19:G20 G22 H19:J22" name="Range73"/>
    <protectedRange sqref="A9:L9" name="Range69_1_1_1"/>
  </protectedRanges>
  <mergeCells count="24"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G25:H25"/>
    <mergeCell ref="A27:F28"/>
    <mergeCell ref="G27:G28"/>
    <mergeCell ref="H27:H28"/>
    <mergeCell ref="I27:J27"/>
    <mergeCell ref="K367:L367"/>
    <mergeCell ref="D370:G370"/>
    <mergeCell ref="K370:L370"/>
    <mergeCell ref="L27:L28"/>
    <mergeCell ref="A29:F29"/>
    <mergeCell ref="K363:L363"/>
    <mergeCell ref="K27:K28"/>
  </mergeCells>
  <pageMargins left="1.1811023622047245" right="0.39370078740157483" top="0.78740157480314965" bottom="0.78740157480314965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2"/>
  <sheetViews>
    <sheetView workbookViewId="0">
      <selection activeCell="A9" sqref="A9:XFD9"/>
    </sheetView>
  </sheetViews>
  <sheetFormatPr defaultColWidth="9.140625" defaultRowHeight="11.25"/>
  <cols>
    <col min="1" max="4" width="2" style="3" customWidth="1"/>
    <col min="5" max="5" width="2.140625" style="3" customWidth="1"/>
    <col min="6" max="6" width="3.28515625" style="32" customWidth="1"/>
    <col min="7" max="7" width="30.5703125" style="3" customWidth="1"/>
    <col min="8" max="8" width="4.85546875" style="3" customWidth="1"/>
    <col min="9" max="9" width="10.7109375" style="3" customWidth="1"/>
    <col min="10" max="10" width="11.7109375" style="3" customWidth="1"/>
    <col min="11" max="11" width="11.42578125" style="3" customWidth="1"/>
    <col min="12" max="12" width="13.140625" style="3" customWidth="1"/>
    <col min="13" max="16384" width="9.140625" style="3"/>
  </cols>
  <sheetData>
    <row r="1" spans="1:14" ht="15" customHeight="1">
      <c r="A1" s="5"/>
      <c r="B1" s="5"/>
      <c r="C1" s="5"/>
      <c r="D1" s="5"/>
      <c r="E1" s="5"/>
      <c r="F1" s="15"/>
      <c r="G1" s="1"/>
      <c r="H1" s="2"/>
      <c r="I1" s="29"/>
      <c r="J1" s="3" t="s">
        <v>0</v>
      </c>
      <c r="M1" s="4"/>
    </row>
    <row r="2" spans="1:14" ht="14.25" customHeight="1">
      <c r="A2" s="5"/>
      <c r="B2" s="5"/>
      <c r="C2" s="5"/>
      <c r="D2" s="5"/>
      <c r="E2" s="5"/>
      <c r="F2" s="15"/>
      <c r="G2" s="5"/>
      <c r="H2" s="6"/>
      <c r="I2" s="277"/>
      <c r="J2" s="3" t="s">
        <v>1</v>
      </c>
      <c r="M2" s="4"/>
    </row>
    <row r="3" spans="1:14" ht="13.5" customHeight="1">
      <c r="A3" s="5"/>
      <c r="B3" s="5"/>
      <c r="C3" s="5"/>
      <c r="D3" s="5"/>
      <c r="E3" s="5"/>
      <c r="F3" s="15"/>
      <c r="G3" s="5"/>
      <c r="H3" s="7"/>
      <c r="I3" s="6"/>
      <c r="J3" s="3" t="s">
        <v>2</v>
      </c>
      <c r="M3" s="4"/>
    </row>
    <row r="4" spans="1:14" ht="14.25" customHeight="1">
      <c r="A4" s="5"/>
      <c r="B4" s="5"/>
      <c r="C4" s="5"/>
      <c r="D4" s="5"/>
      <c r="E4" s="5"/>
      <c r="F4" s="15"/>
      <c r="G4" s="8" t="s">
        <v>3</v>
      </c>
      <c r="H4" s="6"/>
      <c r="I4" s="277"/>
      <c r="J4" s="3" t="s">
        <v>4</v>
      </c>
      <c r="M4" s="4"/>
    </row>
    <row r="5" spans="1:14" ht="12" customHeight="1">
      <c r="A5" s="5"/>
      <c r="B5" s="5"/>
      <c r="C5" s="5"/>
      <c r="D5" s="5"/>
      <c r="E5" s="5"/>
      <c r="F5" s="15"/>
      <c r="G5" s="5"/>
      <c r="H5" s="10"/>
      <c r="I5" s="277"/>
      <c r="J5" s="3" t="s">
        <v>249</v>
      </c>
      <c r="M5" s="4"/>
    </row>
    <row r="6" spans="1:14" ht="38.25" customHeight="1">
      <c r="A6" s="5"/>
      <c r="B6" s="5"/>
      <c r="C6" s="5"/>
      <c r="D6" s="5"/>
      <c r="E6" s="5"/>
      <c r="F6" s="15"/>
      <c r="G6" s="374" t="s">
        <v>225</v>
      </c>
      <c r="H6" s="375"/>
      <c r="I6" s="375"/>
      <c r="J6" s="375"/>
      <c r="K6" s="375"/>
      <c r="L6" s="31"/>
      <c r="M6" s="5"/>
    </row>
    <row r="7" spans="1:14" ht="18.75" customHeight="1">
      <c r="A7" s="366" t="s">
        <v>5</v>
      </c>
      <c r="B7" s="367"/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5"/>
    </row>
    <row r="8" spans="1:14" ht="14.25" customHeight="1">
      <c r="A8" s="280"/>
      <c r="B8" s="281"/>
      <c r="C8" s="281"/>
      <c r="D8" s="281"/>
      <c r="E8" s="281"/>
      <c r="F8" s="281"/>
      <c r="G8" s="368" t="s">
        <v>6</v>
      </c>
      <c r="H8" s="368"/>
      <c r="I8" s="368"/>
      <c r="J8" s="368"/>
      <c r="K8" s="368"/>
      <c r="L8" s="281"/>
      <c r="M8" s="5"/>
    </row>
    <row r="9" spans="1:14" ht="16.5" customHeight="1">
      <c r="A9" s="369" t="s">
        <v>251</v>
      </c>
      <c r="B9" s="369"/>
      <c r="C9" s="369"/>
      <c r="D9" s="369"/>
      <c r="E9" s="369"/>
      <c r="F9" s="369"/>
      <c r="G9" s="369"/>
      <c r="H9" s="369"/>
      <c r="I9" s="369"/>
      <c r="J9" s="369"/>
      <c r="K9" s="369"/>
      <c r="L9" s="369"/>
      <c r="M9" s="5"/>
      <c r="N9" s="5"/>
    </row>
    <row r="10" spans="1:14" ht="15.75" customHeight="1">
      <c r="F10" s="282"/>
      <c r="G10" s="370" t="s">
        <v>252</v>
      </c>
      <c r="H10" s="370"/>
      <c r="I10" s="370"/>
      <c r="J10" s="370"/>
      <c r="K10" s="370"/>
      <c r="M10" s="5"/>
    </row>
    <row r="11" spans="1:14" ht="12" customHeight="1">
      <c r="F11" s="282"/>
      <c r="G11" s="370" t="s">
        <v>7</v>
      </c>
      <c r="H11" s="370"/>
      <c r="I11" s="370"/>
      <c r="J11" s="370"/>
      <c r="K11" s="370"/>
      <c r="M11" s="5"/>
    </row>
    <row r="12" spans="1:14" ht="9" customHeight="1">
      <c r="F12" s="282"/>
      <c r="M12" s="5"/>
    </row>
    <row r="13" spans="1:14" ht="12" customHeight="1">
      <c r="B13" s="369" t="s">
        <v>8</v>
      </c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5"/>
    </row>
    <row r="14" spans="1:14" ht="12" customHeight="1">
      <c r="F14" s="282"/>
      <c r="M14" s="5"/>
    </row>
    <row r="15" spans="1:14" ht="19.5" customHeight="1">
      <c r="F15" s="282"/>
      <c r="G15" s="377" t="s">
        <v>256</v>
      </c>
      <c r="H15" s="377"/>
      <c r="I15" s="377"/>
      <c r="J15" s="377"/>
      <c r="K15" s="377"/>
    </row>
    <row r="16" spans="1:14" ht="11.25" customHeight="1">
      <c r="G16" s="371" t="s">
        <v>9</v>
      </c>
      <c r="H16" s="371"/>
      <c r="I16" s="371"/>
      <c r="J16" s="371"/>
      <c r="K16" s="371"/>
    </row>
    <row r="17" spans="1:12" ht="12">
      <c r="A17" s="33"/>
      <c r="B17" s="30"/>
      <c r="C17" s="30"/>
      <c r="D17" s="30"/>
      <c r="E17" s="372" t="s">
        <v>223</v>
      </c>
      <c r="F17" s="372"/>
      <c r="G17" s="372"/>
      <c r="H17" s="372"/>
      <c r="I17" s="372"/>
      <c r="J17" s="372"/>
      <c r="K17" s="372"/>
      <c r="L17" s="30"/>
    </row>
    <row r="18" spans="1:12">
      <c r="A18" s="373" t="s">
        <v>10</v>
      </c>
      <c r="B18" s="373"/>
      <c r="C18" s="373"/>
      <c r="D18" s="373"/>
      <c r="E18" s="373"/>
      <c r="F18" s="373"/>
      <c r="G18" s="373"/>
      <c r="H18" s="373"/>
      <c r="I18" s="373"/>
      <c r="J18" s="373"/>
      <c r="K18" s="373"/>
      <c r="L18" s="373"/>
    </row>
    <row r="19" spans="1:12">
      <c r="A19" s="5"/>
      <c r="B19" s="5"/>
      <c r="C19" s="5"/>
      <c r="D19" s="5"/>
      <c r="E19" s="5"/>
      <c r="F19" s="5"/>
      <c r="G19" s="5"/>
      <c r="H19" s="5"/>
      <c r="I19" s="5"/>
      <c r="J19" s="11"/>
      <c r="K19" s="35"/>
      <c r="L19" s="12" t="s">
        <v>11</v>
      </c>
    </row>
    <row r="20" spans="1:12">
      <c r="A20" s="5"/>
      <c r="B20" s="5"/>
      <c r="C20" s="5"/>
      <c r="D20" s="5"/>
      <c r="E20" s="5"/>
      <c r="F20" s="5"/>
      <c r="G20" s="5"/>
      <c r="H20" s="5"/>
      <c r="I20" s="5"/>
      <c r="J20" s="13" t="s">
        <v>12</v>
      </c>
      <c r="K20" s="14"/>
      <c r="L20" s="36">
        <v>69</v>
      </c>
    </row>
    <row r="21" spans="1:12">
      <c r="A21" s="5"/>
      <c r="B21" s="5"/>
      <c r="C21" s="5"/>
      <c r="D21" s="5"/>
      <c r="E21" s="5"/>
      <c r="F21" s="15"/>
      <c r="H21" s="5"/>
      <c r="I21" s="37"/>
      <c r="J21" s="37"/>
      <c r="K21" s="16" t="s">
        <v>13</v>
      </c>
      <c r="L21" s="38"/>
    </row>
    <row r="22" spans="1:12">
      <c r="A22" s="5"/>
      <c r="B22" s="5"/>
      <c r="C22" s="362"/>
      <c r="D22" s="363"/>
      <c r="E22" s="363"/>
      <c r="F22" s="363"/>
      <c r="G22" s="363"/>
      <c r="H22" s="363"/>
      <c r="I22" s="363"/>
      <c r="J22" s="39"/>
      <c r="K22" s="16" t="s">
        <v>14</v>
      </c>
      <c r="L22" s="40">
        <v>301846675</v>
      </c>
    </row>
    <row r="23" spans="1:12">
      <c r="A23" s="5"/>
      <c r="B23" s="5"/>
      <c r="C23" s="33"/>
      <c r="D23" s="39"/>
      <c r="E23" s="39"/>
      <c r="F23" s="39"/>
      <c r="G23" s="17"/>
      <c r="H23" s="41"/>
      <c r="I23" s="39"/>
      <c r="J23" s="18" t="s">
        <v>15</v>
      </c>
      <c r="K23" s="42"/>
      <c r="L23" s="38">
        <v>2</v>
      </c>
    </row>
    <row r="24" spans="1:12" ht="15.75">
      <c r="A24" s="5"/>
      <c r="B24" s="5"/>
      <c r="C24" s="33"/>
      <c r="D24" s="39"/>
      <c r="E24" s="39"/>
      <c r="F24" s="39"/>
      <c r="G24" s="19" t="s">
        <v>16</v>
      </c>
      <c r="H24" s="43"/>
      <c r="I24" s="44"/>
      <c r="J24" s="20"/>
      <c r="K24" s="38"/>
      <c r="L24" s="192" t="s">
        <v>228</v>
      </c>
    </row>
    <row r="25" spans="1:12" ht="15.75">
      <c r="A25" s="5"/>
      <c r="B25" s="5"/>
      <c r="C25" s="33"/>
      <c r="D25" s="39"/>
      <c r="E25" s="39"/>
      <c r="F25" s="39"/>
      <c r="G25" s="351" t="s">
        <v>17</v>
      </c>
      <c r="H25" s="351"/>
      <c r="I25" s="193">
        <v>7</v>
      </c>
      <c r="J25" s="194">
        <v>4</v>
      </c>
      <c r="K25" s="195">
        <v>1</v>
      </c>
      <c r="L25" s="195">
        <v>2</v>
      </c>
    </row>
    <row r="26" spans="1:12">
      <c r="A26" s="47"/>
      <c r="B26" s="47"/>
      <c r="C26" s="47"/>
      <c r="D26" s="47"/>
      <c r="E26" s="47"/>
      <c r="F26" s="48"/>
      <c r="G26" s="49"/>
      <c r="H26" s="5"/>
      <c r="I26" s="49"/>
      <c r="J26" s="49"/>
      <c r="K26" s="50"/>
      <c r="L26" s="21" t="s">
        <v>18</v>
      </c>
    </row>
    <row r="27" spans="1:12" ht="11.25" customHeight="1">
      <c r="A27" s="352" t="s">
        <v>19</v>
      </c>
      <c r="B27" s="353"/>
      <c r="C27" s="353"/>
      <c r="D27" s="353"/>
      <c r="E27" s="353"/>
      <c r="F27" s="353"/>
      <c r="G27" s="356" t="s">
        <v>20</v>
      </c>
      <c r="H27" s="358" t="s">
        <v>21</v>
      </c>
      <c r="I27" s="360" t="s">
        <v>22</v>
      </c>
      <c r="J27" s="361"/>
      <c r="K27" s="349" t="s">
        <v>23</v>
      </c>
      <c r="L27" s="343" t="s">
        <v>24</v>
      </c>
    </row>
    <row r="28" spans="1:12" ht="31.5">
      <c r="A28" s="354"/>
      <c r="B28" s="355"/>
      <c r="C28" s="355"/>
      <c r="D28" s="355"/>
      <c r="E28" s="355"/>
      <c r="F28" s="355"/>
      <c r="G28" s="357"/>
      <c r="H28" s="359"/>
      <c r="I28" s="52" t="s">
        <v>25</v>
      </c>
      <c r="J28" s="53" t="s">
        <v>26</v>
      </c>
      <c r="K28" s="350"/>
      <c r="L28" s="344"/>
    </row>
    <row r="29" spans="1:12">
      <c r="A29" s="345" t="s">
        <v>27</v>
      </c>
      <c r="B29" s="346"/>
      <c r="C29" s="346"/>
      <c r="D29" s="346"/>
      <c r="E29" s="346"/>
      <c r="F29" s="347"/>
      <c r="G29" s="22">
        <v>2</v>
      </c>
      <c r="H29" s="23">
        <v>3</v>
      </c>
      <c r="I29" s="24" t="s">
        <v>28</v>
      </c>
      <c r="J29" s="25" t="s">
        <v>29</v>
      </c>
      <c r="K29" s="26">
        <v>6</v>
      </c>
      <c r="L29" s="26">
        <v>7</v>
      </c>
    </row>
    <row r="30" spans="1:12" s="59" customFormat="1" ht="15.75">
      <c r="A30" s="54">
        <v>2</v>
      </c>
      <c r="B30" s="54"/>
      <c r="C30" s="55"/>
      <c r="D30" s="56"/>
      <c r="E30" s="54"/>
      <c r="F30" s="57"/>
      <c r="G30" s="226" t="s">
        <v>30</v>
      </c>
      <c r="H30" s="27">
        <v>1</v>
      </c>
      <c r="I30" s="238">
        <f>SUM(I31+I42+I61+I82+I89+I109+I135+I154+I164)</f>
        <v>4800</v>
      </c>
      <c r="J30" s="238">
        <f>SUM(J31+J42+J61+J82+J89+J109+J135+J154+J164)</f>
        <v>4800</v>
      </c>
      <c r="K30" s="239">
        <f>SUM(K31+K42+K61+K82+K89+K109+K135+K154+K164)</f>
        <v>4800</v>
      </c>
      <c r="L30" s="238">
        <f>SUM(L31+L42+L61+L82+L89+L109+L135+L154+L164)</f>
        <v>4800</v>
      </c>
    </row>
    <row r="31" spans="1:12" ht="28.5">
      <c r="A31" s="60">
        <v>2</v>
      </c>
      <c r="B31" s="61">
        <v>1</v>
      </c>
      <c r="C31" s="62"/>
      <c r="D31" s="63"/>
      <c r="E31" s="64"/>
      <c r="F31" s="65"/>
      <c r="G31" s="227" t="s">
        <v>31</v>
      </c>
      <c r="H31" s="27">
        <v>2</v>
      </c>
      <c r="I31" s="240">
        <f>SUM(I32+I38)</f>
        <v>0</v>
      </c>
      <c r="J31" s="240">
        <f>SUM(J32+J38)</f>
        <v>0</v>
      </c>
      <c r="K31" s="241">
        <f>SUM(K32+K38)</f>
        <v>0</v>
      </c>
      <c r="L31" s="242">
        <f>SUM(L32+L38)</f>
        <v>0</v>
      </c>
    </row>
    <row r="32" spans="1:12" ht="15.75">
      <c r="A32" s="66">
        <v>2</v>
      </c>
      <c r="B32" s="66">
        <v>1</v>
      </c>
      <c r="C32" s="67">
        <v>1</v>
      </c>
      <c r="D32" s="68"/>
      <c r="E32" s="66"/>
      <c r="F32" s="69"/>
      <c r="G32" s="186" t="s">
        <v>32</v>
      </c>
      <c r="H32" s="27">
        <v>3</v>
      </c>
      <c r="I32" s="240">
        <f>SUM(I33)</f>
        <v>0</v>
      </c>
      <c r="J32" s="240">
        <f t="shared" ref="J32:L34" si="0">SUM(J33)</f>
        <v>0</v>
      </c>
      <c r="K32" s="246">
        <f t="shared" si="0"/>
        <v>0</v>
      </c>
      <c r="L32" s="240">
        <f t="shared" si="0"/>
        <v>0</v>
      </c>
    </row>
    <row r="33" spans="1:12" ht="15.75">
      <c r="A33" s="71">
        <v>2</v>
      </c>
      <c r="B33" s="66">
        <v>1</v>
      </c>
      <c r="C33" s="67">
        <v>1</v>
      </c>
      <c r="D33" s="68">
        <v>1</v>
      </c>
      <c r="E33" s="66"/>
      <c r="F33" s="69"/>
      <c r="G33" s="186" t="s">
        <v>32</v>
      </c>
      <c r="H33" s="27">
        <v>4</v>
      </c>
      <c r="I33" s="240">
        <f>SUM(I34+I36)</f>
        <v>0</v>
      </c>
      <c r="J33" s="240">
        <f t="shared" si="0"/>
        <v>0</v>
      </c>
      <c r="K33" s="240">
        <f t="shared" si="0"/>
        <v>0</v>
      </c>
      <c r="L33" s="240">
        <f t="shared" si="0"/>
        <v>0</v>
      </c>
    </row>
    <row r="34" spans="1:12" ht="15.75">
      <c r="A34" s="71">
        <v>2</v>
      </c>
      <c r="B34" s="66">
        <v>1</v>
      </c>
      <c r="C34" s="67">
        <v>1</v>
      </c>
      <c r="D34" s="68">
        <v>1</v>
      </c>
      <c r="E34" s="66">
        <v>1</v>
      </c>
      <c r="F34" s="69"/>
      <c r="G34" s="186" t="s">
        <v>33</v>
      </c>
      <c r="H34" s="27">
        <v>5</v>
      </c>
      <c r="I34" s="246">
        <f>SUM(I35)</f>
        <v>0</v>
      </c>
      <c r="J34" s="246">
        <f t="shared" si="0"/>
        <v>0</v>
      </c>
      <c r="K34" s="246">
        <f t="shared" si="0"/>
        <v>0</v>
      </c>
      <c r="L34" s="246">
        <f t="shared" si="0"/>
        <v>0</v>
      </c>
    </row>
    <row r="35" spans="1:12" ht="15">
      <c r="A35" s="71">
        <v>2</v>
      </c>
      <c r="B35" s="66">
        <v>1</v>
      </c>
      <c r="C35" s="67">
        <v>1</v>
      </c>
      <c r="D35" s="68">
        <v>1</v>
      </c>
      <c r="E35" s="66">
        <v>1</v>
      </c>
      <c r="F35" s="69">
        <v>1</v>
      </c>
      <c r="G35" s="186" t="s">
        <v>33</v>
      </c>
      <c r="H35" s="27">
        <v>6</v>
      </c>
      <c r="I35" s="276"/>
      <c r="J35" s="276"/>
      <c r="K35" s="276"/>
      <c r="L35" s="276"/>
    </row>
    <row r="36" spans="1:12" ht="15.75">
      <c r="A36" s="71">
        <v>2</v>
      </c>
      <c r="B36" s="66">
        <v>1</v>
      </c>
      <c r="C36" s="67">
        <v>1</v>
      </c>
      <c r="D36" s="68">
        <v>1</v>
      </c>
      <c r="E36" s="66">
        <v>2</v>
      </c>
      <c r="F36" s="69"/>
      <c r="G36" s="186" t="s">
        <v>34</v>
      </c>
      <c r="H36" s="27">
        <v>7</v>
      </c>
      <c r="I36" s="246">
        <f>I37</f>
        <v>0</v>
      </c>
      <c r="J36" s="246">
        <f t="shared" ref="J36:L36" si="1">J37</f>
        <v>0</v>
      </c>
      <c r="K36" s="246">
        <f>K37</f>
        <v>0</v>
      </c>
      <c r="L36" s="246">
        <f t="shared" si="1"/>
        <v>0</v>
      </c>
    </row>
    <row r="37" spans="1:12" ht="15.75">
      <c r="A37" s="71">
        <v>2</v>
      </c>
      <c r="B37" s="66">
        <v>1</v>
      </c>
      <c r="C37" s="67">
        <v>1</v>
      </c>
      <c r="D37" s="68">
        <v>1</v>
      </c>
      <c r="E37" s="66">
        <v>2</v>
      </c>
      <c r="F37" s="69">
        <v>1</v>
      </c>
      <c r="G37" s="186" t="s">
        <v>34</v>
      </c>
      <c r="H37" s="27">
        <v>8</v>
      </c>
      <c r="I37" s="296"/>
      <c r="J37" s="297"/>
      <c r="K37" s="296"/>
      <c r="L37" s="297"/>
    </row>
    <row r="38" spans="1:12" ht="15.75">
      <c r="A38" s="71">
        <v>2</v>
      </c>
      <c r="B38" s="66">
        <v>1</v>
      </c>
      <c r="C38" s="67">
        <v>2</v>
      </c>
      <c r="D38" s="68"/>
      <c r="E38" s="66"/>
      <c r="F38" s="69"/>
      <c r="G38" s="186" t="s">
        <v>35</v>
      </c>
      <c r="H38" s="27">
        <v>9</v>
      </c>
      <c r="I38" s="246">
        <f>I39</f>
        <v>0</v>
      </c>
      <c r="J38" s="240">
        <f t="shared" ref="J38:L39" si="2">J39</f>
        <v>0</v>
      </c>
      <c r="K38" s="246">
        <f t="shared" si="2"/>
        <v>0</v>
      </c>
      <c r="L38" s="240">
        <f t="shared" si="2"/>
        <v>0</v>
      </c>
    </row>
    <row r="39" spans="1:12" ht="15.75">
      <c r="A39" s="71">
        <v>2</v>
      </c>
      <c r="B39" s="66">
        <v>1</v>
      </c>
      <c r="C39" s="67">
        <v>2</v>
      </c>
      <c r="D39" s="68">
        <v>1</v>
      </c>
      <c r="E39" s="66"/>
      <c r="F39" s="69"/>
      <c r="G39" s="186" t="s">
        <v>35</v>
      </c>
      <c r="H39" s="27">
        <v>10</v>
      </c>
      <c r="I39" s="246">
        <f>I40</f>
        <v>0</v>
      </c>
      <c r="J39" s="240">
        <f t="shared" si="2"/>
        <v>0</v>
      </c>
      <c r="K39" s="240">
        <f t="shared" si="2"/>
        <v>0</v>
      </c>
      <c r="L39" s="240">
        <f t="shared" si="2"/>
        <v>0</v>
      </c>
    </row>
    <row r="40" spans="1:12" ht="15.75">
      <c r="A40" s="71">
        <v>2</v>
      </c>
      <c r="B40" s="66">
        <v>1</v>
      </c>
      <c r="C40" s="67">
        <v>2</v>
      </c>
      <c r="D40" s="68">
        <v>1</v>
      </c>
      <c r="E40" s="66">
        <v>1</v>
      </c>
      <c r="F40" s="69"/>
      <c r="G40" s="186" t="s">
        <v>35</v>
      </c>
      <c r="H40" s="27">
        <v>11</v>
      </c>
      <c r="I40" s="240">
        <f>I41</f>
        <v>0</v>
      </c>
      <c r="J40" s="240">
        <f>J41</f>
        <v>0</v>
      </c>
      <c r="K40" s="240">
        <f>K41</f>
        <v>0</v>
      </c>
      <c r="L40" s="240">
        <f>L41</f>
        <v>0</v>
      </c>
    </row>
    <row r="41" spans="1:12" ht="15.75">
      <c r="A41" s="71">
        <v>2</v>
      </c>
      <c r="B41" s="66">
        <v>1</v>
      </c>
      <c r="C41" s="67">
        <v>2</v>
      </c>
      <c r="D41" s="68">
        <v>1</v>
      </c>
      <c r="E41" s="66">
        <v>1</v>
      </c>
      <c r="F41" s="69">
        <v>1</v>
      </c>
      <c r="G41" s="186" t="s">
        <v>35</v>
      </c>
      <c r="H41" s="27">
        <v>12</v>
      </c>
      <c r="I41" s="297"/>
      <c r="J41" s="296"/>
      <c r="K41" s="296"/>
      <c r="L41" s="296"/>
    </row>
    <row r="42" spans="1:12" ht="28.5">
      <c r="A42" s="72">
        <v>2</v>
      </c>
      <c r="B42" s="73">
        <v>2</v>
      </c>
      <c r="C42" s="62"/>
      <c r="D42" s="63"/>
      <c r="E42" s="64"/>
      <c r="F42" s="65"/>
      <c r="G42" s="227" t="s">
        <v>36</v>
      </c>
      <c r="H42" s="27">
        <v>13</v>
      </c>
      <c r="I42" s="243">
        <f>I43</f>
        <v>4800</v>
      </c>
      <c r="J42" s="244">
        <f t="shared" ref="J42:L44" si="3">J43</f>
        <v>4800</v>
      </c>
      <c r="K42" s="243">
        <f t="shared" si="3"/>
        <v>4800</v>
      </c>
      <c r="L42" s="243">
        <f t="shared" si="3"/>
        <v>4800</v>
      </c>
    </row>
    <row r="43" spans="1:12" ht="30">
      <c r="A43" s="71">
        <v>2</v>
      </c>
      <c r="B43" s="66">
        <v>2</v>
      </c>
      <c r="C43" s="67">
        <v>1</v>
      </c>
      <c r="D43" s="68"/>
      <c r="E43" s="66"/>
      <c r="F43" s="69"/>
      <c r="G43" s="186" t="s">
        <v>36</v>
      </c>
      <c r="H43" s="27">
        <v>14</v>
      </c>
      <c r="I43" s="240">
        <f>I44</f>
        <v>4800</v>
      </c>
      <c r="J43" s="246">
        <f t="shared" si="3"/>
        <v>4800</v>
      </c>
      <c r="K43" s="240">
        <f t="shared" si="3"/>
        <v>4800</v>
      </c>
      <c r="L43" s="246">
        <f t="shared" si="3"/>
        <v>4800</v>
      </c>
    </row>
    <row r="44" spans="1:12" ht="30">
      <c r="A44" s="71">
        <v>2</v>
      </c>
      <c r="B44" s="66">
        <v>2</v>
      </c>
      <c r="C44" s="67">
        <v>1</v>
      </c>
      <c r="D44" s="68">
        <v>1</v>
      </c>
      <c r="E44" s="66"/>
      <c r="F44" s="69"/>
      <c r="G44" s="186" t="s">
        <v>36</v>
      </c>
      <c r="H44" s="27">
        <v>15</v>
      </c>
      <c r="I44" s="240">
        <f>I45</f>
        <v>4800</v>
      </c>
      <c r="J44" s="246">
        <f t="shared" si="3"/>
        <v>4800</v>
      </c>
      <c r="K44" s="242">
        <f t="shared" si="3"/>
        <v>4800</v>
      </c>
      <c r="L44" s="242">
        <f t="shared" si="3"/>
        <v>4800</v>
      </c>
    </row>
    <row r="45" spans="1:12" ht="30">
      <c r="A45" s="74">
        <v>2</v>
      </c>
      <c r="B45" s="75">
        <v>2</v>
      </c>
      <c r="C45" s="76">
        <v>1</v>
      </c>
      <c r="D45" s="77">
        <v>1</v>
      </c>
      <c r="E45" s="75">
        <v>1</v>
      </c>
      <c r="F45" s="78"/>
      <c r="G45" s="186" t="s">
        <v>36</v>
      </c>
      <c r="H45" s="27">
        <v>16</v>
      </c>
      <c r="I45" s="298">
        <f>SUM(I46:I60)</f>
        <v>4800</v>
      </c>
      <c r="J45" s="298">
        <f>SUM(J46:J60)</f>
        <v>4800</v>
      </c>
      <c r="K45" s="299">
        <f>SUM(K46:K60)</f>
        <v>4800</v>
      </c>
      <c r="L45" s="299">
        <f>SUM(L46:L60)</f>
        <v>4800</v>
      </c>
    </row>
    <row r="46" spans="1:12" ht="3" hidden="1" customHeight="1">
      <c r="A46" s="79">
        <v>2</v>
      </c>
      <c r="B46" s="80">
        <v>2</v>
      </c>
      <c r="C46" s="81">
        <v>1</v>
      </c>
      <c r="D46" s="82">
        <v>1</v>
      </c>
      <c r="E46" s="80">
        <v>1</v>
      </c>
      <c r="F46" s="83">
        <v>1</v>
      </c>
      <c r="G46" s="189" t="s">
        <v>37</v>
      </c>
      <c r="H46" s="27">
        <v>17</v>
      </c>
      <c r="I46" s="296"/>
      <c r="J46" s="296"/>
      <c r="K46" s="296"/>
      <c r="L46" s="296"/>
    </row>
    <row r="47" spans="1:12" ht="22.5" hidden="1" customHeight="1">
      <c r="A47" s="79">
        <v>2</v>
      </c>
      <c r="B47" s="80">
        <v>2</v>
      </c>
      <c r="C47" s="81">
        <v>1</v>
      </c>
      <c r="D47" s="82">
        <v>1</v>
      </c>
      <c r="E47" s="80">
        <v>1</v>
      </c>
      <c r="F47" s="84">
        <v>2</v>
      </c>
      <c r="G47" s="189" t="s">
        <v>38</v>
      </c>
      <c r="H47" s="27">
        <v>18</v>
      </c>
      <c r="I47" s="296"/>
      <c r="J47" s="296"/>
      <c r="K47" s="296"/>
      <c r="L47" s="296"/>
    </row>
    <row r="48" spans="1:12" ht="15.75">
      <c r="A48" s="79">
        <v>2</v>
      </c>
      <c r="B48" s="80">
        <v>2</v>
      </c>
      <c r="C48" s="81">
        <v>1</v>
      </c>
      <c r="D48" s="82">
        <v>1</v>
      </c>
      <c r="E48" s="80">
        <v>1</v>
      </c>
      <c r="F48" s="84">
        <v>5</v>
      </c>
      <c r="G48" s="189" t="s">
        <v>39</v>
      </c>
      <c r="H48" s="27">
        <v>19</v>
      </c>
      <c r="I48" s="296">
        <v>200</v>
      </c>
      <c r="J48" s="296">
        <v>200</v>
      </c>
      <c r="K48" s="296">
        <v>209.65</v>
      </c>
      <c r="L48" s="296">
        <v>209.65</v>
      </c>
    </row>
    <row r="49" spans="1:12" ht="27" customHeight="1">
      <c r="A49" s="79">
        <v>2</v>
      </c>
      <c r="B49" s="80">
        <v>2</v>
      </c>
      <c r="C49" s="81">
        <v>1</v>
      </c>
      <c r="D49" s="82">
        <v>1</v>
      </c>
      <c r="E49" s="80">
        <v>1</v>
      </c>
      <c r="F49" s="84">
        <v>6</v>
      </c>
      <c r="G49" s="189" t="s">
        <v>40</v>
      </c>
      <c r="H49" s="27">
        <v>20</v>
      </c>
      <c r="I49" s="296">
        <v>300</v>
      </c>
      <c r="J49" s="296">
        <v>300</v>
      </c>
      <c r="K49" s="296">
        <v>300</v>
      </c>
      <c r="L49" s="296">
        <v>300</v>
      </c>
    </row>
    <row r="50" spans="1:12" ht="0.75" hidden="1" customHeight="1">
      <c r="A50" s="85">
        <v>2</v>
      </c>
      <c r="B50" s="86">
        <v>2</v>
      </c>
      <c r="C50" s="87">
        <v>1</v>
      </c>
      <c r="D50" s="88">
        <v>1</v>
      </c>
      <c r="E50" s="86">
        <v>1</v>
      </c>
      <c r="F50" s="89">
        <v>7</v>
      </c>
      <c r="G50" s="191" t="s">
        <v>41</v>
      </c>
      <c r="H50" s="27">
        <v>21</v>
      </c>
      <c r="I50" s="296"/>
      <c r="J50" s="296"/>
      <c r="K50" s="296"/>
      <c r="L50" s="296"/>
    </row>
    <row r="51" spans="1:12" ht="18.75" customHeight="1">
      <c r="A51" s="79">
        <v>2</v>
      </c>
      <c r="B51" s="80">
        <v>2</v>
      </c>
      <c r="C51" s="81">
        <v>1</v>
      </c>
      <c r="D51" s="82">
        <v>1</v>
      </c>
      <c r="E51" s="80">
        <v>1</v>
      </c>
      <c r="F51" s="84">
        <v>11</v>
      </c>
      <c r="G51" s="189" t="s">
        <v>42</v>
      </c>
      <c r="H51" s="27">
        <v>22</v>
      </c>
      <c r="I51" s="297"/>
      <c r="J51" s="296"/>
      <c r="K51" s="296"/>
      <c r="L51" s="296"/>
    </row>
    <row r="52" spans="1:12" ht="15.75" hidden="1" customHeight="1">
      <c r="A52" s="90">
        <v>2</v>
      </c>
      <c r="B52" s="91">
        <v>2</v>
      </c>
      <c r="C52" s="92">
        <v>1</v>
      </c>
      <c r="D52" s="92">
        <v>1</v>
      </c>
      <c r="E52" s="92">
        <v>1</v>
      </c>
      <c r="F52" s="93">
        <v>12</v>
      </c>
      <c r="G52" s="228" t="s">
        <v>43</v>
      </c>
      <c r="H52" s="27">
        <v>23</v>
      </c>
      <c r="I52" s="300"/>
      <c r="J52" s="296"/>
      <c r="K52" s="296"/>
      <c r="L52" s="296"/>
    </row>
    <row r="53" spans="1:12" ht="22.5" hidden="1" customHeight="1">
      <c r="A53" s="79">
        <v>2</v>
      </c>
      <c r="B53" s="80">
        <v>2</v>
      </c>
      <c r="C53" s="81">
        <v>1</v>
      </c>
      <c r="D53" s="81">
        <v>1</v>
      </c>
      <c r="E53" s="81">
        <v>1</v>
      </c>
      <c r="F53" s="84">
        <v>14</v>
      </c>
      <c r="G53" s="229" t="s">
        <v>44</v>
      </c>
      <c r="H53" s="27">
        <v>24</v>
      </c>
      <c r="I53" s="297"/>
      <c r="J53" s="297"/>
      <c r="K53" s="297"/>
      <c r="L53" s="297"/>
    </row>
    <row r="54" spans="1:12" ht="30">
      <c r="A54" s="79">
        <v>2</v>
      </c>
      <c r="B54" s="80">
        <v>2</v>
      </c>
      <c r="C54" s="81">
        <v>1</v>
      </c>
      <c r="D54" s="81">
        <v>1</v>
      </c>
      <c r="E54" s="81">
        <v>1</v>
      </c>
      <c r="F54" s="84">
        <v>15</v>
      </c>
      <c r="G54" s="189" t="s">
        <v>45</v>
      </c>
      <c r="H54" s="27">
        <v>25</v>
      </c>
      <c r="I54" s="297"/>
      <c r="J54" s="296"/>
      <c r="K54" s="296"/>
      <c r="L54" s="296"/>
    </row>
    <row r="55" spans="1:12" ht="18" customHeight="1">
      <c r="A55" s="79">
        <v>2</v>
      </c>
      <c r="B55" s="80">
        <v>2</v>
      </c>
      <c r="C55" s="81">
        <v>1</v>
      </c>
      <c r="D55" s="81">
        <v>1</v>
      </c>
      <c r="E55" s="81">
        <v>1</v>
      </c>
      <c r="F55" s="84">
        <v>16</v>
      </c>
      <c r="G55" s="189" t="s">
        <v>46</v>
      </c>
      <c r="H55" s="27">
        <v>26</v>
      </c>
      <c r="I55" s="297">
        <v>400</v>
      </c>
      <c r="J55" s="296">
        <v>400</v>
      </c>
      <c r="K55" s="296">
        <v>400</v>
      </c>
      <c r="L55" s="296">
        <v>400</v>
      </c>
    </row>
    <row r="56" spans="1:12" ht="4.5" hidden="1" customHeight="1">
      <c r="A56" s="79">
        <v>2</v>
      </c>
      <c r="B56" s="80">
        <v>2</v>
      </c>
      <c r="C56" s="81">
        <v>1</v>
      </c>
      <c r="D56" s="81">
        <v>1</v>
      </c>
      <c r="E56" s="81">
        <v>1</v>
      </c>
      <c r="F56" s="84">
        <v>17</v>
      </c>
      <c r="G56" s="189" t="s">
        <v>47</v>
      </c>
      <c r="H56" s="27">
        <v>27</v>
      </c>
      <c r="I56" s="297"/>
      <c r="J56" s="297"/>
      <c r="K56" s="297"/>
      <c r="L56" s="297"/>
    </row>
    <row r="57" spans="1:12" ht="17.25" customHeight="1">
      <c r="A57" s="79">
        <v>2</v>
      </c>
      <c r="B57" s="80">
        <v>2</v>
      </c>
      <c r="C57" s="81">
        <v>1</v>
      </c>
      <c r="D57" s="81">
        <v>1</v>
      </c>
      <c r="E57" s="81">
        <v>1</v>
      </c>
      <c r="F57" s="84">
        <v>20</v>
      </c>
      <c r="G57" s="189" t="s">
        <v>48</v>
      </c>
      <c r="H57" s="27">
        <v>28</v>
      </c>
      <c r="I57" s="297"/>
      <c r="J57" s="296"/>
      <c r="K57" s="296"/>
      <c r="L57" s="296"/>
    </row>
    <row r="58" spans="1:12" ht="15.75" customHeight="1">
      <c r="A58" s="95">
        <v>2</v>
      </c>
      <c r="B58" s="96">
        <v>2</v>
      </c>
      <c r="C58" s="97">
        <v>1</v>
      </c>
      <c r="D58" s="97">
        <v>1</v>
      </c>
      <c r="E58" s="97">
        <v>1</v>
      </c>
      <c r="F58" s="98">
        <v>21</v>
      </c>
      <c r="G58" s="189" t="s">
        <v>49</v>
      </c>
      <c r="H58" s="27">
        <v>29</v>
      </c>
      <c r="I58" s="297">
        <v>500</v>
      </c>
      <c r="J58" s="296">
        <v>500</v>
      </c>
      <c r="K58" s="296">
        <v>499</v>
      </c>
      <c r="L58" s="296">
        <v>499</v>
      </c>
    </row>
    <row r="59" spans="1:12" ht="15.75" customHeight="1">
      <c r="A59" s="95">
        <v>2</v>
      </c>
      <c r="B59" s="96">
        <v>2</v>
      </c>
      <c r="C59" s="97">
        <v>1</v>
      </c>
      <c r="D59" s="97">
        <v>1</v>
      </c>
      <c r="E59" s="97">
        <v>1</v>
      </c>
      <c r="F59" s="98">
        <v>22</v>
      </c>
      <c r="G59" s="189" t="s">
        <v>50</v>
      </c>
      <c r="H59" s="27">
        <v>30</v>
      </c>
      <c r="I59" s="297"/>
      <c r="J59" s="296"/>
      <c r="K59" s="296"/>
      <c r="L59" s="296"/>
    </row>
    <row r="60" spans="1:12" ht="18.75" customHeight="1">
      <c r="A60" s="79">
        <v>2</v>
      </c>
      <c r="B60" s="80">
        <v>2</v>
      </c>
      <c r="C60" s="81">
        <v>1</v>
      </c>
      <c r="D60" s="81">
        <v>1</v>
      </c>
      <c r="E60" s="81">
        <v>1</v>
      </c>
      <c r="F60" s="84">
        <v>30</v>
      </c>
      <c r="G60" s="189" t="s">
        <v>51</v>
      </c>
      <c r="H60" s="27">
        <v>31</v>
      </c>
      <c r="I60" s="297">
        <v>3400</v>
      </c>
      <c r="J60" s="296">
        <v>3400</v>
      </c>
      <c r="K60" s="296">
        <v>3391.35</v>
      </c>
      <c r="L60" s="296">
        <v>3391.35</v>
      </c>
    </row>
    <row r="61" spans="1:12" ht="15.75" hidden="1" customHeight="1">
      <c r="A61" s="99">
        <v>2</v>
      </c>
      <c r="B61" s="100">
        <v>3</v>
      </c>
      <c r="C61" s="61"/>
      <c r="D61" s="62"/>
      <c r="E61" s="62"/>
      <c r="F61" s="65"/>
      <c r="G61" s="230" t="s">
        <v>52</v>
      </c>
      <c r="H61" s="27">
        <v>32</v>
      </c>
      <c r="I61" s="297">
        <f>I62</f>
        <v>0</v>
      </c>
      <c r="J61" s="296">
        <f t="shared" ref="J61:L61" si="4">J62</f>
        <v>0</v>
      </c>
      <c r="K61" s="296">
        <f t="shared" si="4"/>
        <v>0</v>
      </c>
      <c r="L61" s="296">
        <f t="shared" si="4"/>
        <v>0</v>
      </c>
    </row>
    <row r="62" spans="1:12" ht="15.75" hidden="1" customHeight="1">
      <c r="A62" s="71">
        <v>2</v>
      </c>
      <c r="B62" s="66">
        <v>3</v>
      </c>
      <c r="C62" s="67">
        <v>1</v>
      </c>
      <c r="D62" s="67"/>
      <c r="E62" s="67"/>
      <c r="F62" s="69"/>
      <c r="G62" s="186" t="s">
        <v>53</v>
      </c>
      <c r="H62" s="27">
        <v>33</v>
      </c>
      <c r="I62" s="243">
        <f>SUM(I63+I68+I73)</f>
        <v>0</v>
      </c>
      <c r="J62" s="243">
        <f>SUM(J63+J68+J73)</f>
        <v>0</v>
      </c>
      <c r="K62" s="243">
        <f>SUM(K63+K68+K73)</f>
        <v>0</v>
      </c>
      <c r="L62" s="243">
        <f>SUM(L63+L68+L73)</f>
        <v>0</v>
      </c>
    </row>
    <row r="63" spans="1:12" ht="15.75" hidden="1" customHeight="1">
      <c r="A63" s="71">
        <v>2</v>
      </c>
      <c r="B63" s="66">
        <v>3</v>
      </c>
      <c r="C63" s="67">
        <v>1</v>
      </c>
      <c r="D63" s="67">
        <v>1</v>
      </c>
      <c r="E63" s="67"/>
      <c r="F63" s="69"/>
      <c r="G63" s="186" t="s">
        <v>54</v>
      </c>
      <c r="H63" s="27">
        <v>34</v>
      </c>
      <c r="I63" s="240">
        <f>I64</f>
        <v>0</v>
      </c>
      <c r="J63" s="245">
        <f>J64</f>
        <v>0</v>
      </c>
      <c r="K63" s="246">
        <f>K64</f>
        <v>0</v>
      </c>
      <c r="L63" s="240">
        <f>L64</f>
        <v>0</v>
      </c>
    </row>
    <row r="64" spans="1:12" ht="15.75" hidden="1" customHeight="1">
      <c r="A64" s="71">
        <v>2</v>
      </c>
      <c r="B64" s="66">
        <v>3</v>
      </c>
      <c r="C64" s="67">
        <v>1</v>
      </c>
      <c r="D64" s="67">
        <v>1</v>
      </c>
      <c r="E64" s="67">
        <v>1</v>
      </c>
      <c r="F64" s="69"/>
      <c r="G64" s="186" t="s">
        <v>54</v>
      </c>
      <c r="H64" s="27">
        <v>35</v>
      </c>
      <c r="I64" s="240">
        <f>SUM(I65:I67)</f>
        <v>0</v>
      </c>
      <c r="J64" s="245">
        <f>SUM(J65:J67)</f>
        <v>0</v>
      </c>
      <c r="K64" s="246">
        <f>SUM(K65:K67)</f>
        <v>0</v>
      </c>
      <c r="L64" s="240">
        <f>SUM(L65:L67)</f>
        <v>0</v>
      </c>
    </row>
    <row r="65" spans="1:12" ht="15.75" hidden="1" customHeight="1">
      <c r="A65" s="79">
        <v>2</v>
      </c>
      <c r="B65" s="80">
        <v>3</v>
      </c>
      <c r="C65" s="81">
        <v>1</v>
      </c>
      <c r="D65" s="81">
        <v>1</v>
      </c>
      <c r="E65" s="81">
        <v>1</v>
      </c>
      <c r="F65" s="84">
        <v>1</v>
      </c>
      <c r="G65" s="189" t="s">
        <v>55</v>
      </c>
      <c r="H65" s="27">
        <v>36</v>
      </c>
      <c r="I65" s="240"/>
      <c r="J65" s="245"/>
      <c r="K65" s="246"/>
      <c r="L65" s="240"/>
    </row>
    <row r="66" spans="1:12" s="102" customFormat="1" ht="15.75" hidden="1" customHeight="1">
      <c r="A66" s="79">
        <v>2</v>
      </c>
      <c r="B66" s="86">
        <v>3</v>
      </c>
      <c r="C66" s="87">
        <v>1</v>
      </c>
      <c r="D66" s="87">
        <v>1</v>
      </c>
      <c r="E66" s="87">
        <v>1</v>
      </c>
      <c r="F66" s="89">
        <v>2</v>
      </c>
      <c r="G66" s="191" t="s">
        <v>56</v>
      </c>
      <c r="H66" s="27">
        <v>37</v>
      </c>
      <c r="I66" s="297"/>
      <c r="J66" s="297"/>
      <c r="K66" s="297"/>
      <c r="L66" s="297"/>
    </row>
    <row r="67" spans="1:12" ht="15.75" hidden="1" customHeight="1">
      <c r="A67" s="80">
        <v>2</v>
      </c>
      <c r="B67" s="81">
        <v>3</v>
      </c>
      <c r="C67" s="81">
        <v>1</v>
      </c>
      <c r="D67" s="81">
        <v>1</v>
      </c>
      <c r="E67" s="81">
        <v>1</v>
      </c>
      <c r="F67" s="84">
        <v>3</v>
      </c>
      <c r="G67" s="189" t="s">
        <v>57</v>
      </c>
      <c r="H67" s="27">
        <v>38</v>
      </c>
      <c r="I67" s="301"/>
      <c r="J67" s="301"/>
      <c r="K67" s="301"/>
      <c r="L67" s="301"/>
    </row>
    <row r="68" spans="1:12" ht="15.75" hidden="1" customHeight="1">
      <c r="A68" s="64">
        <v>2</v>
      </c>
      <c r="B68" s="62">
        <v>3</v>
      </c>
      <c r="C68" s="62">
        <v>1</v>
      </c>
      <c r="D68" s="62">
        <v>2</v>
      </c>
      <c r="E68" s="62"/>
      <c r="F68" s="65"/>
      <c r="G68" s="184" t="s">
        <v>58</v>
      </c>
      <c r="H68" s="27">
        <v>39</v>
      </c>
      <c r="I68" s="302">
        <f>I69</f>
        <v>0</v>
      </c>
      <c r="J68" s="297">
        <f>J69</f>
        <v>0</v>
      </c>
      <c r="K68" s="297">
        <f>K69</f>
        <v>0</v>
      </c>
      <c r="L68" s="297">
        <f>L69</f>
        <v>0</v>
      </c>
    </row>
    <row r="69" spans="1:12" ht="15.75" hidden="1" customHeight="1">
      <c r="A69" s="75">
        <v>2</v>
      </c>
      <c r="B69" s="76">
        <v>3</v>
      </c>
      <c r="C69" s="76">
        <v>1</v>
      </c>
      <c r="D69" s="76">
        <v>2</v>
      </c>
      <c r="E69" s="76">
        <v>1</v>
      </c>
      <c r="F69" s="78"/>
      <c r="G69" s="184" t="s">
        <v>58</v>
      </c>
      <c r="H69" s="27">
        <v>40</v>
      </c>
      <c r="I69" s="243">
        <f>SUM(I70:I72)</f>
        <v>0</v>
      </c>
      <c r="J69" s="303">
        <f>SUM(J70:J72)</f>
        <v>0</v>
      </c>
      <c r="K69" s="244">
        <f>SUM(K70:K72)</f>
        <v>0</v>
      </c>
      <c r="L69" s="244">
        <f>SUM(L70:L72)</f>
        <v>0</v>
      </c>
    </row>
    <row r="70" spans="1:12" ht="15.75" hidden="1" customHeight="1">
      <c r="A70" s="80">
        <v>2</v>
      </c>
      <c r="B70" s="81">
        <v>3</v>
      </c>
      <c r="C70" s="81">
        <v>1</v>
      </c>
      <c r="D70" s="81">
        <v>2</v>
      </c>
      <c r="E70" s="81">
        <v>1</v>
      </c>
      <c r="F70" s="84">
        <v>1</v>
      </c>
      <c r="G70" s="188" t="s">
        <v>55</v>
      </c>
      <c r="H70" s="27">
        <v>41</v>
      </c>
      <c r="I70" s="242"/>
      <c r="J70" s="304"/>
      <c r="K70" s="241"/>
      <c r="L70" s="246"/>
    </row>
    <row r="71" spans="1:12" s="102" customFormat="1" ht="15.75" hidden="1" customHeight="1">
      <c r="A71" s="80">
        <v>2</v>
      </c>
      <c r="B71" s="81">
        <v>3</v>
      </c>
      <c r="C71" s="81">
        <v>1</v>
      </c>
      <c r="D71" s="81">
        <v>2</v>
      </c>
      <c r="E71" s="81">
        <v>1</v>
      </c>
      <c r="F71" s="84">
        <v>2</v>
      </c>
      <c r="G71" s="188" t="s">
        <v>56</v>
      </c>
      <c r="H71" s="27">
        <v>42</v>
      </c>
      <c r="I71" s="297"/>
      <c r="J71" s="297"/>
      <c r="K71" s="297"/>
      <c r="L71" s="297"/>
    </row>
    <row r="72" spans="1:12" ht="15.75" hidden="1" customHeight="1">
      <c r="A72" s="80">
        <v>2</v>
      </c>
      <c r="B72" s="81">
        <v>3</v>
      </c>
      <c r="C72" s="81">
        <v>1</v>
      </c>
      <c r="D72" s="81">
        <v>2</v>
      </c>
      <c r="E72" s="81">
        <v>1</v>
      </c>
      <c r="F72" s="84">
        <v>3</v>
      </c>
      <c r="G72" s="188" t="s">
        <v>57</v>
      </c>
      <c r="H72" s="27">
        <v>43</v>
      </c>
      <c r="I72" s="297"/>
      <c r="J72" s="297"/>
      <c r="K72" s="297"/>
      <c r="L72" s="297"/>
    </row>
    <row r="73" spans="1:12" ht="15.75" hidden="1" customHeight="1">
      <c r="A73" s="66">
        <v>2</v>
      </c>
      <c r="B73" s="67">
        <v>3</v>
      </c>
      <c r="C73" s="67">
        <v>1</v>
      </c>
      <c r="D73" s="67">
        <v>3</v>
      </c>
      <c r="E73" s="67"/>
      <c r="F73" s="69"/>
      <c r="G73" s="185" t="s">
        <v>238</v>
      </c>
      <c r="H73" s="27">
        <v>44</v>
      </c>
      <c r="I73" s="297">
        <f>I74</f>
        <v>0</v>
      </c>
      <c r="J73" s="297">
        <f>J74</f>
        <v>0</v>
      </c>
      <c r="K73" s="297">
        <f>K74</f>
        <v>0</v>
      </c>
      <c r="L73" s="297">
        <f>L74</f>
        <v>0</v>
      </c>
    </row>
    <row r="74" spans="1:12" ht="15.75" hidden="1" customHeight="1">
      <c r="A74" s="66">
        <v>2</v>
      </c>
      <c r="B74" s="67">
        <v>3</v>
      </c>
      <c r="C74" s="67">
        <v>1</v>
      </c>
      <c r="D74" s="67">
        <v>3</v>
      </c>
      <c r="E74" s="67">
        <v>1</v>
      </c>
      <c r="F74" s="69"/>
      <c r="G74" s="185" t="s">
        <v>239</v>
      </c>
      <c r="H74" s="27">
        <v>45</v>
      </c>
      <c r="I74" s="240">
        <f>SUM(I75:I77)</f>
        <v>0</v>
      </c>
      <c r="J74" s="245">
        <f>SUM(J75:J77)</f>
        <v>0</v>
      </c>
      <c r="K74" s="246">
        <f>SUM(K75:K77)</f>
        <v>0</v>
      </c>
      <c r="L74" s="246">
        <f>SUM(L75:L77)</f>
        <v>0</v>
      </c>
    </row>
    <row r="75" spans="1:12" ht="15.75" hidden="1" customHeight="1">
      <c r="A75" s="86">
        <v>2</v>
      </c>
      <c r="B75" s="87">
        <v>3</v>
      </c>
      <c r="C75" s="87">
        <v>1</v>
      </c>
      <c r="D75" s="87">
        <v>3</v>
      </c>
      <c r="E75" s="87">
        <v>1</v>
      </c>
      <c r="F75" s="89">
        <v>1</v>
      </c>
      <c r="G75" s="190" t="s">
        <v>59</v>
      </c>
      <c r="H75" s="27">
        <v>46</v>
      </c>
      <c r="I75" s="240"/>
      <c r="J75" s="245"/>
      <c r="K75" s="246"/>
      <c r="L75" s="246"/>
    </row>
    <row r="76" spans="1:12" ht="15.75" hidden="1" customHeight="1">
      <c r="A76" s="80">
        <v>2</v>
      </c>
      <c r="B76" s="81">
        <v>3</v>
      </c>
      <c r="C76" s="81">
        <v>1</v>
      </c>
      <c r="D76" s="81">
        <v>3</v>
      </c>
      <c r="E76" s="81">
        <v>1</v>
      </c>
      <c r="F76" s="84">
        <v>2</v>
      </c>
      <c r="G76" s="188" t="s">
        <v>60</v>
      </c>
      <c r="H76" s="27">
        <v>47</v>
      </c>
      <c r="I76" s="301"/>
      <c r="J76" s="301"/>
      <c r="K76" s="301"/>
      <c r="L76" s="301"/>
    </row>
    <row r="77" spans="1:12" ht="15.75" hidden="1" customHeight="1">
      <c r="A77" s="86">
        <v>2</v>
      </c>
      <c r="B77" s="87">
        <v>3</v>
      </c>
      <c r="C77" s="87">
        <v>1</v>
      </c>
      <c r="D77" s="87">
        <v>3</v>
      </c>
      <c r="E77" s="87">
        <v>1</v>
      </c>
      <c r="F77" s="89">
        <v>3</v>
      </c>
      <c r="G77" s="190" t="s">
        <v>61</v>
      </c>
      <c r="H77" s="27">
        <v>48</v>
      </c>
      <c r="I77" s="297"/>
      <c r="J77" s="297"/>
      <c r="K77" s="297"/>
      <c r="L77" s="297"/>
    </row>
    <row r="78" spans="1:12" ht="15.75" hidden="1" customHeight="1">
      <c r="A78" s="86">
        <v>2</v>
      </c>
      <c r="B78" s="87">
        <v>3</v>
      </c>
      <c r="C78" s="87">
        <v>2</v>
      </c>
      <c r="D78" s="87"/>
      <c r="E78" s="87"/>
      <c r="F78" s="89"/>
      <c r="G78" s="190" t="s">
        <v>62</v>
      </c>
      <c r="H78" s="27">
        <v>49</v>
      </c>
      <c r="I78" s="305">
        <f>I79</f>
        <v>0</v>
      </c>
      <c r="J78" s="301">
        <f t="shared" ref="J78:L79" si="5">J79</f>
        <v>0</v>
      </c>
      <c r="K78" s="301">
        <f t="shared" si="5"/>
        <v>0</v>
      </c>
      <c r="L78" s="301">
        <f t="shared" si="5"/>
        <v>0</v>
      </c>
    </row>
    <row r="79" spans="1:12" ht="15.75" hidden="1" customHeight="1">
      <c r="A79" s="86">
        <v>2</v>
      </c>
      <c r="B79" s="87">
        <v>3</v>
      </c>
      <c r="C79" s="87">
        <v>2</v>
      </c>
      <c r="D79" s="87">
        <v>1</v>
      </c>
      <c r="E79" s="87"/>
      <c r="F79" s="89"/>
      <c r="G79" s="190" t="s">
        <v>62</v>
      </c>
      <c r="H79" s="27">
        <v>50</v>
      </c>
      <c r="I79" s="240">
        <f>I80</f>
        <v>0</v>
      </c>
      <c r="J79" s="240">
        <f t="shared" si="5"/>
        <v>0</v>
      </c>
      <c r="K79" s="240">
        <f t="shared" si="5"/>
        <v>0</v>
      </c>
      <c r="L79" s="240">
        <f t="shared" si="5"/>
        <v>0</v>
      </c>
    </row>
    <row r="80" spans="1:12" ht="15.75" hidden="1" customHeight="1">
      <c r="A80" s="86">
        <v>2</v>
      </c>
      <c r="B80" s="87">
        <v>3</v>
      </c>
      <c r="C80" s="87">
        <v>2</v>
      </c>
      <c r="D80" s="87">
        <v>1</v>
      </c>
      <c r="E80" s="87">
        <v>1</v>
      </c>
      <c r="F80" s="89"/>
      <c r="G80" s="190" t="s">
        <v>62</v>
      </c>
      <c r="H80" s="27">
        <v>51</v>
      </c>
      <c r="I80" s="240">
        <f>SUM(I81)</f>
        <v>0</v>
      </c>
      <c r="J80" s="240">
        <f t="shared" ref="J80:L80" si="6">SUM(J81)</f>
        <v>0</v>
      </c>
      <c r="K80" s="240">
        <f t="shared" si="6"/>
        <v>0</v>
      </c>
      <c r="L80" s="240">
        <f t="shared" si="6"/>
        <v>0</v>
      </c>
    </row>
    <row r="81" spans="1:12" ht="15.75" hidden="1" customHeight="1">
      <c r="A81" s="86">
        <v>2</v>
      </c>
      <c r="B81" s="87">
        <v>3</v>
      </c>
      <c r="C81" s="87">
        <v>2</v>
      </c>
      <c r="D81" s="87">
        <v>1</v>
      </c>
      <c r="E81" s="87">
        <v>1</v>
      </c>
      <c r="F81" s="89">
        <v>1</v>
      </c>
      <c r="G81" s="190" t="s">
        <v>62</v>
      </c>
      <c r="H81" s="27">
        <v>52</v>
      </c>
      <c r="I81" s="240"/>
      <c r="J81" s="240"/>
      <c r="K81" s="240"/>
      <c r="L81" s="240"/>
    </row>
    <row r="82" spans="1:12" ht="15.75" hidden="1" customHeight="1">
      <c r="A82" s="60">
        <v>2</v>
      </c>
      <c r="B82" s="105">
        <v>4</v>
      </c>
      <c r="C82" s="105"/>
      <c r="D82" s="105"/>
      <c r="E82" s="105"/>
      <c r="F82" s="106"/>
      <c r="G82" s="231" t="s">
        <v>63</v>
      </c>
      <c r="H82" s="27">
        <v>53</v>
      </c>
      <c r="I82" s="297">
        <f>I83</f>
        <v>0</v>
      </c>
      <c r="J82" s="297">
        <f t="shared" ref="J82:L84" si="7">J83</f>
        <v>0</v>
      </c>
      <c r="K82" s="297">
        <f t="shared" si="7"/>
        <v>0</v>
      </c>
      <c r="L82" s="297">
        <f t="shared" si="7"/>
        <v>0</v>
      </c>
    </row>
    <row r="83" spans="1:12" ht="15.75" hidden="1" customHeight="1">
      <c r="A83" s="66">
        <v>2</v>
      </c>
      <c r="B83" s="67">
        <v>4</v>
      </c>
      <c r="C83" s="67">
        <v>1</v>
      </c>
      <c r="D83" s="67"/>
      <c r="E83" s="67"/>
      <c r="F83" s="69"/>
      <c r="G83" s="185" t="s">
        <v>64</v>
      </c>
      <c r="H83" s="27">
        <v>54</v>
      </c>
      <c r="I83" s="240">
        <f>I84</f>
        <v>0</v>
      </c>
      <c r="J83" s="245">
        <f t="shared" si="7"/>
        <v>0</v>
      </c>
      <c r="K83" s="246">
        <f t="shared" si="7"/>
        <v>0</v>
      </c>
      <c r="L83" s="246">
        <f t="shared" si="7"/>
        <v>0</v>
      </c>
    </row>
    <row r="84" spans="1:12" ht="15.75" hidden="1" customHeight="1">
      <c r="A84" s="66">
        <v>2</v>
      </c>
      <c r="B84" s="67">
        <v>4</v>
      </c>
      <c r="C84" s="67">
        <v>1</v>
      </c>
      <c r="D84" s="67">
        <v>1</v>
      </c>
      <c r="E84" s="67"/>
      <c r="F84" s="69"/>
      <c r="G84" s="185" t="s">
        <v>64</v>
      </c>
      <c r="H84" s="27">
        <v>55</v>
      </c>
      <c r="I84" s="240">
        <f>I85</f>
        <v>0</v>
      </c>
      <c r="J84" s="245">
        <f t="shared" si="7"/>
        <v>0</v>
      </c>
      <c r="K84" s="246">
        <f t="shared" si="7"/>
        <v>0</v>
      </c>
      <c r="L84" s="246">
        <f t="shared" si="7"/>
        <v>0</v>
      </c>
    </row>
    <row r="85" spans="1:12" ht="15.75" hidden="1" customHeight="1">
      <c r="A85" s="66">
        <v>2</v>
      </c>
      <c r="B85" s="67">
        <v>4</v>
      </c>
      <c r="C85" s="67">
        <v>1</v>
      </c>
      <c r="D85" s="67">
        <v>1</v>
      </c>
      <c r="E85" s="67">
        <v>1</v>
      </c>
      <c r="F85" s="69"/>
      <c r="G85" s="185" t="s">
        <v>64</v>
      </c>
      <c r="H85" s="27">
        <v>56</v>
      </c>
      <c r="I85" s="240">
        <f>SUM(I86:I88)</f>
        <v>0</v>
      </c>
      <c r="J85" s="245">
        <f>SUM(J86:J88)</f>
        <v>0</v>
      </c>
      <c r="K85" s="246">
        <f>SUM(K86:K88)</f>
        <v>0</v>
      </c>
      <c r="L85" s="246">
        <f>SUM(L86:L88)</f>
        <v>0</v>
      </c>
    </row>
    <row r="86" spans="1:12" ht="15.75" hidden="1" customHeight="1">
      <c r="A86" s="80">
        <v>2</v>
      </c>
      <c r="B86" s="81">
        <v>4</v>
      </c>
      <c r="C86" s="81">
        <v>1</v>
      </c>
      <c r="D86" s="81">
        <v>1</v>
      </c>
      <c r="E86" s="81">
        <v>1</v>
      </c>
      <c r="F86" s="84">
        <v>1</v>
      </c>
      <c r="G86" s="188" t="s">
        <v>65</v>
      </c>
      <c r="H86" s="27">
        <v>57</v>
      </c>
      <c r="I86" s="240"/>
      <c r="J86" s="245"/>
      <c r="K86" s="246"/>
      <c r="L86" s="246"/>
    </row>
    <row r="87" spans="1:12" ht="15.75" hidden="1" customHeight="1">
      <c r="A87" s="80">
        <v>2</v>
      </c>
      <c r="B87" s="80">
        <v>4</v>
      </c>
      <c r="C87" s="80">
        <v>1</v>
      </c>
      <c r="D87" s="81">
        <v>1</v>
      </c>
      <c r="E87" s="81">
        <v>1</v>
      </c>
      <c r="F87" s="108">
        <v>2</v>
      </c>
      <c r="G87" s="189" t="s">
        <v>66</v>
      </c>
      <c r="H87" s="27">
        <v>58</v>
      </c>
      <c r="I87" s="297"/>
      <c r="J87" s="297"/>
      <c r="K87" s="297"/>
      <c r="L87" s="297"/>
    </row>
    <row r="88" spans="1:12" ht="15.75" hidden="1" customHeight="1">
      <c r="A88" s="80">
        <v>2</v>
      </c>
      <c r="B88" s="81">
        <v>4</v>
      </c>
      <c r="C88" s="80">
        <v>1</v>
      </c>
      <c r="D88" s="81">
        <v>1</v>
      </c>
      <c r="E88" s="81">
        <v>1</v>
      </c>
      <c r="F88" s="108">
        <v>3</v>
      </c>
      <c r="G88" s="189" t="s">
        <v>67</v>
      </c>
      <c r="H88" s="27">
        <v>59</v>
      </c>
      <c r="I88" s="297"/>
      <c r="J88" s="297"/>
      <c r="K88" s="297"/>
      <c r="L88" s="297"/>
    </row>
    <row r="89" spans="1:12" ht="15.75" hidden="1" customHeight="1">
      <c r="A89" s="60">
        <v>2</v>
      </c>
      <c r="B89" s="105">
        <v>5</v>
      </c>
      <c r="C89" s="60"/>
      <c r="D89" s="105"/>
      <c r="E89" s="105"/>
      <c r="F89" s="109"/>
      <c r="G89" s="232" t="s">
        <v>68</v>
      </c>
      <c r="H89" s="27">
        <v>60</v>
      </c>
      <c r="I89" s="302">
        <f>SUM(I90+I95+I100)</f>
        <v>0</v>
      </c>
      <c r="J89" s="297">
        <f>SUM(J90+J95+J100)</f>
        <v>0</v>
      </c>
      <c r="K89" s="297">
        <f>SUM(K90+K95+K100)</f>
        <v>0</v>
      </c>
      <c r="L89" s="297">
        <f>SUM(L90+L95+L100)</f>
        <v>0</v>
      </c>
    </row>
    <row r="90" spans="1:12" ht="15.75" hidden="1" customHeight="1">
      <c r="A90" s="64">
        <v>2</v>
      </c>
      <c r="B90" s="62">
        <v>5</v>
      </c>
      <c r="C90" s="64">
        <v>1</v>
      </c>
      <c r="D90" s="62"/>
      <c r="E90" s="62"/>
      <c r="F90" s="111"/>
      <c r="G90" s="184" t="s">
        <v>69</v>
      </c>
      <c r="H90" s="27">
        <v>61</v>
      </c>
      <c r="I90" s="240">
        <f>I91</f>
        <v>0</v>
      </c>
      <c r="J90" s="245">
        <f t="shared" ref="J90:L91" si="8">J91</f>
        <v>0</v>
      </c>
      <c r="K90" s="246">
        <f t="shared" si="8"/>
        <v>0</v>
      </c>
      <c r="L90" s="246">
        <f t="shared" si="8"/>
        <v>0</v>
      </c>
    </row>
    <row r="91" spans="1:12" ht="15.75" hidden="1" customHeight="1">
      <c r="A91" s="66">
        <v>2</v>
      </c>
      <c r="B91" s="67">
        <v>5</v>
      </c>
      <c r="C91" s="66">
        <v>1</v>
      </c>
      <c r="D91" s="67">
        <v>1</v>
      </c>
      <c r="E91" s="67"/>
      <c r="F91" s="112"/>
      <c r="G91" s="186" t="s">
        <v>69</v>
      </c>
      <c r="H91" s="27">
        <v>62</v>
      </c>
      <c r="I91" s="243">
        <f>I92</f>
        <v>0</v>
      </c>
      <c r="J91" s="303">
        <f t="shared" si="8"/>
        <v>0</v>
      </c>
      <c r="K91" s="244">
        <f t="shared" si="8"/>
        <v>0</v>
      </c>
      <c r="L91" s="244">
        <f t="shared" si="8"/>
        <v>0</v>
      </c>
    </row>
    <row r="92" spans="1:12" ht="15.75" hidden="1" customHeight="1">
      <c r="A92" s="66">
        <v>2</v>
      </c>
      <c r="B92" s="67">
        <v>5</v>
      </c>
      <c r="C92" s="66">
        <v>1</v>
      </c>
      <c r="D92" s="67">
        <v>1</v>
      </c>
      <c r="E92" s="67">
        <v>1</v>
      </c>
      <c r="F92" s="112"/>
      <c r="G92" s="186" t="s">
        <v>69</v>
      </c>
      <c r="H92" s="27">
        <v>63</v>
      </c>
      <c r="I92" s="240">
        <f>SUM(I93:I94)</f>
        <v>0</v>
      </c>
      <c r="J92" s="245">
        <f>SUM(J93:J94)</f>
        <v>0</v>
      </c>
      <c r="K92" s="246">
        <f>SUM(K93:K94)</f>
        <v>0</v>
      </c>
      <c r="L92" s="246">
        <f>SUM(L93:L94)</f>
        <v>0</v>
      </c>
    </row>
    <row r="93" spans="1:12" ht="15.75" hidden="1" customHeight="1">
      <c r="A93" s="66">
        <v>2</v>
      </c>
      <c r="B93" s="67">
        <v>5</v>
      </c>
      <c r="C93" s="66">
        <v>1</v>
      </c>
      <c r="D93" s="67">
        <v>1</v>
      </c>
      <c r="E93" s="67">
        <v>1</v>
      </c>
      <c r="F93" s="112">
        <v>1</v>
      </c>
      <c r="G93" s="186" t="s">
        <v>70</v>
      </c>
      <c r="H93" s="27">
        <v>64</v>
      </c>
      <c r="I93" s="240"/>
      <c r="J93" s="245"/>
      <c r="K93" s="246"/>
      <c r="L93" s="246"/>
    </row>
    <row r="94" spans="1:12" ht="15.75" hidden="1" customHeight="1">
      <c r="A94" s="80">
        <v>2</v>
      </c>
      <c r="B94" s="81">
        <v>5</v>
      </c>
      <c r="C94" s="80">
        <v>1</v>
      </c>
      <c r="D94" s="81">
        <v>1</v>
      </c>
      <c r="E94" s="81">
        <v>1</v>
      </c>
      <c r="F94" s="108">
        <v>2</v>
      </c>
      <c r="G94" s="189" t="s">
        <v>71</v>
      </c>
      <c r="H94" s="27">
        <v>65</v>
      </c>
      <c r="I94" s="297"/>
      <c r="J94" s="297"/>
      <c r="K94" s="297"/>
      <c r="L94" s="297"/>
    </row>
    <row r="95" spans="1:12" ht="15.75" hidden="1" customHeight="1">
      <c r="A95" s="66">
        <v>2</v>
      </c>
      <c r="B95" s="67">
        <v>5</v>
      </c>
      <c r="C95" s="66">
        <v>2</v>
      </c>
      <c r="D95" s="67"/>
      <c r="E95" s="67"/>
      <c r="F95" s="112"/>
      <c r="G95" s="186" t="s">
        <v>72</v>
      </c>
      <c r="H95" s="27">
        <v>66</v>
      </c>
      <c r="I95" s="297">
        <f>I96</f>
        <v>0</v>
      </c>
      <c r="J95" s="297">
        <f t="shared" ref="J95:L96" si="9">J96</f>
        <v>0</v>
      </c>
      <c r="K95" s="297">
        <f t="shared" si="9"/>
        <v>0</v>
      </c>
      <c r="L95" s="297">
        <f t="shared" si="9"/>
        <v>0</v>
      </c>
    </row>
    <row r="96" spans="1:12" ht="15.75" hidden="1" customHeight="1">
      <c r="A96" s="71">
        <v>2</v>
      </c>
      <c r="B96" s="66">
        <v>5</v>
      </c>
      <c r="C96" s="67">
        <v>2</v>
      </c>
      <c r="D96" s="68">
        <v>1</v>
      </c>
      <c r="E96" s="66"/>
      <c r="F96" s="112"/>
      <c r="G96" s="186" t="s">
        <v>72</v>
      </c>
      <c r="H96" s="27">
        <v>67</v>
      </c>
      <c r="I96" s="240">
        <f>I97</f>
        <v>0</v>
      </c>
      <c r="J96" s="245">
        <f t="shared" si="9"/>
        <v>0</v>
      </c>
      <c r="K96" s="246">
        <f t="shared" si="9"/>
        <v>0</v>
      </c>
      <c r="L96" s="240">
        <f t="shared" si="9"/>
        <v>0</v>
      </c>
    </row>
    <row r="97" spans="1:12" ht="15.75" hidden="1" customHeight="1">
      <c r="A97" s="71">
        <v>2</v>
      </c>
      <c r="B97" s="66">
        <v>5</v>
      </c>
      <c r="C97" s="67">
        <v>2</v>
      </c>
      <c r="D97" s="68">
        <v>1</v>
      </c>
      <c r="E97" s="66">
        <v>1</v>
      </c>
      <c r="F97" s="112"/>
      <c r="G97" s="186" t="s">
        <v>72</v>
      </c>
      <c r="H97" s="27">
        <v>68</v>
      </c>
      <c r="I97" s="240">
        <f>SUM(I98:I99)</f>
        <v>0</v>
      </c>
      <c r="J97" s="245">
        <f>SUM(J98:J99)</f>
        <v>0</v>
      </c>
      <c r="K97" s="246">
        <f>SUM(K98:K99)</f>
        <v>0</v>
      </c>
      <c r="L97" s="240">
        <f>SUM(L98:L99)</f>
        <v>0</v>
      </c>
    </row>
    <row r="98" spans="1:12" ht="15.75" hidden="1" customHeight="1">
      <c r="A98" s="79">
        <v>2</v>
      </c>
      <c r="B98" s="80">
        <v>5</v>
      </c>
      <c r="C98" s="81">
        <v>2</v>
      </c>
      <c r="D98" s="82">
        <v>1</v>
      </c>
      <c r="E98" s="80">
        <v>1</v>
      </c>
      <c r="F98" s="108">
        <v>1</v>
      </c>
      <c r="G98" s="189" t="s">
        <v>73</v>
      </c>
      <c r="H98" s="27">
        <v>69</v>
      </c>
      <c r="I98" s="240"/>
      <c r="J98" s="245"/>
      <c r="K98" s="246"/>
      <c r="L98" s="240"/>
    </row>
    <row r="99" spans="1:12" ht="15.75" hidden="1" customHeight="1">
      <c r="A99" s="79">
        <v>2</v>
      </c>
      <c r="B99" s="80">
        <v>5</v>
      </c>
      <c r="C99" s="81">
        <v>2</v>
      </c>
      <c r="D99" s="82">
        <v>1</v>
      </c>
      <c r="E99" s="80">
        <v>1</v>
      </c>
      <c r="F99" s="108">
        <v>2</v>
      </c>
      <c r="G99" s="189" t="s">
        <v>74</v>
      </c>
      <c r="H99" s="27">
        <v>70</v>
      </c>
      <c r="I99" s="302"/>
      <c r="J99" s="297"/>
      <c r="K99" s="297"/>
      <c r="L99" s="297"/>
    </row>
    <row r="100" spans="1:12" ht="15.75" hidden="1" customHeight="1">
      <c r="A100" s="71">
        <v>2</v>
      </c>
      <c r="B100" s="66">
        <v>5</v>
      </c>
      <c r="C100" s="67">
        <v>3</v>
      </c>
      <c r="D100" s="68"/>
      <c r="E100" s="66"/>
      <c r="F100" s="112"/>
      <c r="G100" s="186" t="s">
        <v>75</v>
      </c>
      <c r="H100" s="27">
        <v>71</v>
      </c>
      <c r="I100" s="297">
        <f>I101</f>
        <v>0</v>
      </c>
      <c r="J100" s="297">
        <f t="shared" ref="J100:L101" si="10">J101</f>
        <v>0</v>
      </c>
      <c r="K100" s="297">
        <f t="shared" si="10"/>
        <v>0</v>
      </c>
      <c r="L100" s="297">
        <f t="shared" si="10"/>
        <v>0</v>
      </c>
    </row>
    <row r="101" spans="1:12" ht="15.75" hidden="1" customHeight="1">
      <c r="A101" s="71">
        <v>2</v>
      </c>
      <c r="B101" s="66">
        <v>5</v>
      </c>
      <c r="C101" s="67">
        <v>3</v>
      </c>
      <c r="D101" s="68">
        <v>1</v>
      </c>
      <c r="E101" s="66"/>
      <c r="F101" s="112"/>
      <c r="G101" s="186" t="s">
        <v>76</v>
      </c>
      <c r="H101" s="27">
        <v>72</v>
      </c>
      <c r="I101" s="240">
        <f>I102</f>
        <v>0</v>
      </c>
      <c r="J101" s="245">
        <f t="shared" si="10"/>
        <v>0</v>
      </c>
      <c r="K101" s="246">
        <f t="shared" si="10"/>
        <v>0</v>
      </c>
      <c r="L101" s="240">
        <f t="shared" si="10"/>
        <v>0</v>
      </c>
    </row>
    <row r="102" spans="1:12" ht="15.75" hidden="1" customHeight="1">
      <c r="A102" s="74">
        <v>2</v>
      </c>
      <c r="B102" s="75">
        <v>5</v>
      </c>
      <c r="C102" s="76">
        <v>3</v>
      </c>
      <c r="D102" s="77">
        <v>1</v>
      </c>
      <c r="E102" s="75">
        <v>1</v>
      </c>
      <c r="F102" s="113"/>
      <c r="G102" s="187" t="s">
        <v>76</v>
      </c>
      <c r="H102" s="27">
        <v>73</v>
      </c>
      <c r="I102" s="240">
        <f>SUM(I103:I104)</f>
        <v>0</v>
      </c>
      <c r="J102" s="245">
        <f>SUM(J103:J104)</f>
        <v>0</v>
      </c>
      <c r="K102" s="246">
        <f>SUM(K103:K104)</f>
        <v>0</v>
      </c>
      <c r="L102" s="240">
        <f>SUM(L103:L104)</f>
        <v>0</v>
      </c>
    </row>
    <row r="103" spans="1:12" ht="15.75" hidden="1" customHeight="1">
      <c r="A103" s="79">
        <v>2</v>
      </c>
      <c r="B103" s="80">
        <v>5</v>
      </c>
      <c r="C103" s="81">
        <v>3</v>
      </c>
      <c r="D103" s="82">
        <v>1</v>
      </c>
      <c r="E103" s="80">
        <v>1</v>
      </c>
      <c r="F103" s="108">
        <v>1</v>
      </c>
      <c r="G103" s="189" t="s">
        <v>76</v>
      </c>
      <c r="H103" s="27">
        <v>74</v>
      </c>
      <c r="I103" s="242"/>
      <c r="J103" s="304"/>
      <c r="K103" s="241"/>
      <c r="L103" s="242"/>
    </row>
    <row r="104" spans="1:12" ht="15.75" hidden="1" customHeight="1">
      <c r="A104" s="90">
        <v>2</v>
      </c>
      <c r="B104" s="115">
        <v>5</v>
      </c>
      <c r="C104" s="116">
        <v>3</v>
      </c>
      <c r="D104" s="117">
        <v>1</v>
      </c>
      <c r="E104" s="115">
        <v>1</v>
      </c>
      <c r="F104" s="118">
        <v>2</v>
      </c>
      <c r="G104" s="233" t="s">
        <v>77</v>
      </c>
      <c r="H104" s="27">
        <v>75</v>
      </c>
      <c r="I104" s="297"/>
      <c r="J104" s="297"/>
      <c r="K104" s="297"/>
      <c r="L104" s="297"/>
    </row>
    <row r="105" spans="1:12" ht="15.75" hidden="1" customHeight="1">
      <c r="A105" s="120">
        <v>2</v>
      </c>
      <c r="B105" s="121">
        <v>5</v>
      </c>
      <c r="C105" s="122">
        <v>3</v>
      </c>
      <c r="D105" s="119">
        <v>2</v>
      </c>
      <c r="E105" s="121"/>
      <c r="F105" s="123"/>
      <c r="G105" s="233" t="s">
        <v>78</v>
      </c>
      <c r="H105" s="27">
        <v>76</v>
      </c>
      <c r="I105" s="297">
        <f>I106</f>
        <v>0</v>
      </c>
      <c r="J105" s="297">
        <f t="shared" ref="J105:L105" si="11">J106</f>
        <v>0</v>
      </c>
      <c r="K105" s="297">
        <f t="shared" si="11"/>
        <v>0</v>
      </c>
      <c r="L105" s="297">
        <f t="shared" si="11"/>
        <v>0</v>
      </c>
    </row>
    <row r="106" spans="1:12" ht="15.75" hidden="1" customHeight="1">
      <c r="A106" s="120">
        <v>2</v>
      </c>
      <c r="B106" s="121">
        <v>5</v>
      </c>
      <c r="C106" s="122">
        <v>3</v>
      </c>
      <c r="D106" s="119">
        <v>2</v>
      </c>
      <c r="E106" s="121">
        <v>1</v>
      </c>
      <c r="F106" s="123"/>
      <c r="G106" s="233" t="s">
        <v>78</v>
      </c>
      <c r="H106" s="27">
        <v>77</v>
      </c>
      <c r="I106" s="242">
        <f>SUM(I107:I108)</f>
        <v>0</v>
      </c>
      <c r="J106" s="242">
        <f t="shared" ref="J106:L106" si="12">SUM(J107:J108)</f>
        <v>0</v>
      </c>
      <c r="K106" s="242">
        <f t="shared" si="12"/>
        <v>0</v>
      </c>
      <c r="L106" s="242">
        <f t="shared" si="12"/>
        <v>0</v>
      </c>
    </row>
    <row r="107" spans="1:12" ht="15.75" hidden="1" customHeight="1">
      <c r="A107" s="120">
        <v>2</v>
      </c>
      <c r="B107" s="121">
        <v>5</v>
      </c>
      <c r="C107" s="122">
        <v>3</v>
      </c>
      <c r="D107" s="119">
        <v>2</v>
      </c>
      <c r="E107" s="121">
        <v>1</v>
      </c>
      <c r="F107" s="123">
        <v>1</v>
      </c>
      <c r="G107" s="233" t="s">
        <v>78</v>
      </c>
      <c r="H107" s="27">
        <v>78</v>
      </c>
      <c r="I107" s="242"/>
      <c r="J107" s="242"/>
      <c r="K107" s="242"/>
      <c r="L107" s="242"/>
    </row>
    <row r="108" spans="1:12" ht="15.75" hidden="1" customHeight="1">
      <c r="A108" s="120">
        <v>2</v>
      </c>
      <c r="B108" s="121">
        <v>5</v>
      </c>
      <c r="C108" s="122">
        <v>3</v>
      </c>
      <c r="D108" s="119">
        <v>2</v>
      </c>
      <c r="E108" s="121">
        <v>1</v>
      </c>
      <c r="F108" s="123">
        <v>2</v>
      </c>
      <c r="G108" s="233" t="s">
        <v>79</v>
      </c>
      <c r="H108" s="27">
        <v>79</v>
      </c>
      <c r="I108" s="297"/>
      <c r="J108" s="297"/>
      <c r="K108" s="297"/>
      <c r="L108" s="297"/>
    </row>
    <row r="109" spans="1:12" ht="15.75" hidden="1" customHeight="1">
      <c r="A109" s="107">
        <v>2</v>
      </c>
      <c r="B109" s="60">
        <v>6</v>
      </c>
      <c r="C109" s="105"/>
      <c r="D109" s="110"/>
      <c r="E109" s="60"/>
      <c r="F109" s="109"/>
      <c r="G109" s="234" t="s">
        <v>80</v>
      </c>
      <c r="H109" s="27">
        <v>80</v>
      </c>
      <c r="I109" s="297">
        <f>SUM(I110+I115+I119+I123+I127+I131)</f>
        <v>0</v>
      </c>
      <c r="J109" s="297">
        <f t="shared" ref="J109:L109" si="13">SUM(J110+J115+J119+J123+J127+J131)</f>
        <v>0</v>
      </c>
      <c r="K109" s="297">
        <f t="shared" si="13"/>
        <v>0</v>
      </c>
      <c r="L109" s="297">
        <f t="shared" si="13"/>
        <v>0</v>
      </c>
    </row>
    <row r="110" spans="1:12" ht="15.75" hidden="1" customHeight="1">
      <c r="A110" s="74">
        <v>2</v>
      </c>
      <c r="B110" s="75">
        <v>6</v>
      </c>
      <c r="C110" s="76">
        <v>1</v>
      </c>
      <c r="D110" s="77"/>
      <c r="E110" s="75"/>
      <c r="F110" s="113"/>
      <c r="G110" s="187" t="s">
        <v>81</v>
      </c>
      <c r="H110" s="27">
        <v>81</v>
      </c>
      <c r="I110" s="240">
        <f>I111</f>
        <v>0</v>
      </c>
      <c r="J110" s="245">
        <f t="shared" ref="J110:L111" si="14">J111</f>
        <v>0</v>
      </c>
      <c r="K110" s="246">
        <f t="shared" si="14"/>
        <v>0</v>
      </c>
      <c r="L110" s="240">
        <f t="shared" si="14"/>
        <v>0</v>
      </c>
    </row>
    <row r="111" spans="1:12" ht="15.75" hidden="1" customHeight="1">
      <c r="A111" s="71">
        <v>2</v>
      </c>
      <c r="B111" s="66">
        <v>6</v>
      </c>
      <c r="C111" s="67">
        <v>1</v>
      </c>
      <c r="D111" s="68">
        <v>1</v>
      </c>
      <c r="E111" s="66"/>
      <c r="F111" s="112"/>
      <c r="G111" s="186" t="s">
        <v>81</v>
      </c>
      <c r="H111" s="27">
        <v>82</v>
      </c>
      <c r="I111" s="242">
        <f>I112</f>
        <v>0</v>
      </c>
      <c r="J111" s="304">
        <f t="shared" si="14"/>
        <v>0</v>
      </c>
      <c r="K111" s="241">
        <f t="shared" si="14"/>
        <v>0</v>
      </c>
      <c r="L111" s="242">
        <f t="shared" si="14"/>
        <v>0</v>
      </c>
    </row>
    <row r="112" spans="1:12" ht="15.75" hidden="1" customHeight="1">
      <c r="A112" s="71">
        <v>2</v>
      </c>
      <c r="B112" s="66">
        <v>6</v>
      </c>
      <c r="C112" s="67">
        <v>1</v>
      </c>
      <c r="D112" s="68">
        <v>1</v>
      </c>
      <c r="E112" s="66">
        <v>1</v>
      </c>
      <c r="F112" s="112"/>
      <c r="G112" s="186" t="s">
        <v>81</v>
      </c>
      <c r="H112" s="27">
        <v>83</v>
      </c>
      <c r="I112" s="240">
        <f>SUM(I113:I114)</f>
        <v>0</v>
      </c>
      <c r="J112" s="245">
        <f>SUM(J113:J114)</f>
        <v>0</v>
      </c>
      <c r="K112" s="246">
        <f>SUM(K113:K114)</f>
        <v>0</v>
      </c>
      <c r="L112" s="240">
        <f>SUM(L113:L114)</f>
        <v>0</v>
      </c>
    </row>
    <row r="113" spans="1:12" ht="15.75" hidden="1" customHeight="1">
      <c r="A113" s="71">
        <v>2</v>
      </c>
      <c r="B113" s="66">
        <v>6</v>
      </c>
      <c r="C113" s="67">
        <v>1</v>
      </c>
      <c r="D113" s="68">
        <v>1</v>
      </c>
      <c r="E113" s="66">
        <v>1</v>
      </c>
      <c r="F113" s="112">
        <v>1</v>
      </c>
      <c r="G113" s="186" t="s">
        <v>82</v>
      </c>
      <c r="H113" s="27">
        <v>84</v>
      </c>
      <c r="I113" s="240"/>
      <c r="J113" s="245"/>
      <c r="K113" s="246"/>
      <c r="L113" s="240"/>
    </row>
    <row r="114" spans="1:12" ht="15.75" hidden="1" customHeight="1">
      <c r="A114" s="124">
        <v>2</v>
      </c>
      <c r="B114" s="64">
        <v>6</v>
      </c>
      <c r="C114" s="62">
        <v>1</v>
      </c>
      <c r="D114" s="63">
        <v>1</v>
      </c>
      <c r="E114" s="64">
        <v>1</v>
      </c>
      <c r="F114" s="111">
        <v>2</v>
      </c>
      <c r="G114" s="184" t="s">
        <v>83</v>
      </c>
      <c r="H114" s="27">
        <v>85</v>
      </c>
      <c r="I114" s="302"/>
      <c r="J114" s="297"/>
      <c r="K114" s="297"/>
      <c r="L114" s="297"/>
    </row>
    <row r="115" spans="1:12" ht="15.75" hidden="1" customHeight="1">
      <c r="A115" s="71">
        <v>2</v>
      </c>
      <c r="B115" s="66">
        <v>6</v>
      </c>
      <c r="C115" s="67">
        <v>2</v>
      </c>
      <c r="D115" s="68"/>
      <c r="E115" s="66"/>
      <c r="F115" s="112"/>
      <c r="G115" s="186" t="s">
        <v>84</v>
      </c>
      <c r="H115" s="27">
        <v>86</v>
      </c>
      <c r="I115" s="301">
        <f>I116</f>
        <v>0</v>
      </c>
      <c r="J115" s="301">
        <f t="shared" ref="J115:L117" si="15">J116</f>
        <v>0</v>
      </c>
      <c r="K115" s="301">
        <f t="shared" si="15"/>
        <v>0</v>
      </c>
      <c r="L115" s="301">
        <f t="shared" si="15"/>
        <v>0</v>
      </c>
    </row>
    <row r="116" spans="1:12" ht="15.75" hidden="1" customHeight="1">
      <c r="A116" s="71">
        <v>2</v>
      </c>
      <c r="B116" s="66">
        <v>6</v>
      </c>
      <c r="C116" s="67">
        <v>2</v>
      </c>
      <c r="D116" s="68">
        <v>1</v>
      </c>
      <c r="E116" s="66"/>
      <c r="F116" s="112"/>
      <c r="G116" s="186" t="s">
        <v>84</v>
      </c>
      <c r="H116" s="27">
        <v>87</v>
      </c>
      <c r="I116" s="240">
        <f>I117</f>
        <v>0</v>
      </c>
      <c r="J116" s="245">
        <f t="shared" si="15"/>
        <v>0</v>
      </c>
      <c r="K116" s="246">
        <f t="shared" si="15"/>
        <v>0</v>
      </c>
      <c r="L116" s="240">
        <f t="shared" si="15"/>
        <v>0</v>
      </c>
    </row>
    <row r="117" spans="1:12" ht="15.75" hidden="1" customHeight="1">
      <c r="A117" s="71">
        <v>2</v>
      </c>
      <c r="B117" s="66">
        <v>6</v>
      </c>
      <c r="C117" s="67">
        <v>2</v>
      </c>
      <c r="D117" s="68">
        <v>1</v>
      </c>
      <c r="E117" s="66">
        <v>1</v>
      </c>
      <c r="F117" s="112"/>
      <c r="G117" s="186" t="s">
        <v>84</v>
      </c>
      <c r="H117" s="27">
        <v>88</v>
      </c>
      <c r="I117" s="240">
        <f>I118</f>
        <v>0</v>
      </c>
      <c r="J117" s="245">
        <f t="shared" si="15"/>
        <v>0</v>
      </c>
      <c r="K117" s="246">
        <f t="shared" si="15"/>
        <v>0</v>
      </c>
      <c r="L117" s="240">
        <f t="shared" si="15"/>
        <v>0</v>
      </c>
    </row>
    <row r="118" spans="1:12" ht="15.75" hidden="1" customHeight="1">
      <c r="A118" s="71">
        <v>2</v>
      </c>
      <c r="B118" s="66">
        <v>6</v>
      </c>
      <c r="C118" s="67">
        <v>2</v>
      </c>
      <c r="D118" s="68">
        <v>1</v>
      </c>
      <c r="E118" s="66">
        <v>1</v>
      </c>
      <c r="F118" s="112">
        <v>1</v>
      </c>
      <c r="G118" s="186" t="s">
        <v>84</v>
      </c>
      <c r="H118" s="27">
        <v>89</v>
      </c>
      <c r="I118" s="306"/>
      <c r="J118" s="307"/>
      <c r="K118" s="308"/>
      <c r="L118" s="306"/>
    </row>
    <row r="119" spans="1:12" ht="15.75" hidden="1" customHeight="1">
      <c r="A119" s="124">
        <v>2</v>
      </c>
      <c r="B119" s="64">
        <v>6</v>
      </c>
      <c r="C119" s="62">
        <v>3</v>
      </c>
      <c r="D119" s="63"/>
      <c r="E119" s="64"/>
      <c r="F119" s="111"/>
      <c r="G119" s="184" t="s">
        <v>85</v>
      </c>
      <c r="H119" s="27">
        <v>90</v>
      </c>
      <c r="I119" s="297">
        <f>I120</f>
        <v>0</v>
      </c>
      <c r="J119" s="297">
        <f t="shared" ref="J119:L121" si="16">J120</f>
        <v>0</v>
      </c>
      <c r="K119" s="297">
        <f t="shared" si="16"/>
        <v>0</v>
      </c>
      <c r="L119" s="297">
        <f t="shared" si="16"/>
        <v>0</v>
      </c>
    </row>
    <row r="120" spans="1:12" ht="15.75" hidden="1" customHeight="1">
      <c r="A120" s="71">
        <v>2</v>
      </c>
      <c r="B120" s="66">
        <v>6</v>
      </c>
      <c r="C120" s="67">
        <v>3</v>
      </c>
      <c r="D120" s="68">
        <v>1</v>
      </c>
      <c r="E120" s="66"/>
      <c r="F120" s="112"/>
      <c r="G120" s="186" t="s">
        <v>85</v>
      </c>
      <c r="H120" s="27">
        <v>91</v>
      </c>
      <c r="I120" s="243">
        <f>I121</f>
        <v>0</v>
      </c>
      <c r="J120" s="303">
        <f t="shared" si="16"/>
        <v>0</v>
      </c>
      <c r="K120" s="244">
        <f t="shared" si="16"/>
        <v>0</v>
      </c>
      <c r="L120" s="243">
        <f t="shared" si="16"/>
        <v>0</v>
      </c>
    </row>
    <row r="121" spans="1:12" ht="15.75" hidden="1" customHeight="1">
      <c r="A121" s="71">
        <v>2</v>
      </c>
      <c r="B121" s="66">
        <v>6</v>
      </c>
      <c r="C121" s="67">
        <v>3</v>
      </c>
      <c r="D121" s="68">
        <v>1</v>
      </c>
      <c r="E121" s="66">
        <v>1</v>
      </c>
      <c r="F121" s="112"/>
      <c r="G121" s="186" t="s">
        <v>85</v>
      </c>
      <c r="H121" s="27">
        <v>92</v>
      </c>
      <c r="I121" s="240">
        <f>I122</f>
        <v>0</v>
      </c>
      <c r="J121" s="245">
        <f t="shared" si="16"/>
        <v>0</v>
      </c>
      <c r="K121" s="246">
        <f t="shared" si="16"/>
        <v>0</v>
      </c>
      <c r="L121" s="240">
        <f t="shared" si="16"/>
        <v>0</v>
      </c>
    </row>
    <row r="122" spans="1:12" ht="15.75" hidden="1" customHeight="1">
      <c r="A122" s="71">
        <v>2</v>
      </c>
      <c r="B122" s="66">
        <v>6</v>
      </c>
      <c r="C122" s="67">
        <v>3</v>
      </c>
      <c r="D122" s="68">
        <v>1</v>
      </c>
      <c r="E122" s="66">
        <v>1</v>
      </c>
      <c r="F122" s="112">
        <v>1</v>
      </c>
      <c r="G122" s="186" t="s">
        <v>85</v>
      </c>
      <c r="H122" s="27">
        <v>93</v>
      </c>
      <c r="I122" s="240"/>
      <c r="J122" s="245"/>
      <c r="K122" s="246"/>
      <c r="L122" s="240"/>
    </row>
    <row r="123" spans="1:12" ht="15.75" hidden="1" customHeight="1">
      <c r="A123" s="124">
        <v>2</v>
      </c>
      <c r="B123" s="64">
        <v>6</v>
      </c>
      <c r="C123" s="62">
        <v>4</v>
      </c>
      <c r="D123" s="63"/>
      <c r="E123" s="64"/>
      <c r="F123" s="111"/>
      <c r="G123" s="184" t="s">
        <v>86</v>
      </c>
      <c r="H123" s="27">
        <v>94</v>
      </c>
      <c r="I123" s="302">
        <f>I124</f>
        <v>0</v>
      </c>
      <c r="J123" s="297">
        <f t="shared" ref="J123:L125" si="17">J124</f>
        <v>0</v>
      </c>
      <c r="K123" s="297">
        <f t="shared" si="17"/>
        <v>0</v>
      </c>
      <c r="L123" s="297">
        <f t="shared" si="17"/>
        <v>0</v>
      </c>
    </row>
    <row r="124" spans="1:12" ht="15.75" hidden="1" customHeight="1">
      <c r="A124" s="71">
        <v>2</v>
      </c>
      <c r="B124" s="66">
        <v>6</v>
      </c>
      <c r="C124" s="67">
        <v>4</v>
      </c>
      <c r="D124" s="68">
        <v>1</v>
      </c>
      <c r="E124" s="66"/>
      <c r="F124" s="112"/>
      <c r="G124" s="186" t="s">
        <v>86</v>
      </c>
      <c r="H124" s="27">
        <v>95</v>
      </c>
      <c r="I124" s="243">
        <f>I125</f>
        <v>0</v>
      </c>
      <c r="J124" s="303">
        <f t="shared" si="17"/>
        <v>0</v>
      </c>
      <c r="K124" s="244">
        <f t="shared" si="17"/>
        <v>0</v>
      </c>
      <c r="L124" s="243">
        <f t="shared" si="17"/>
        <v>0</v>
      </c>
    </row>
    <row r="125" spans="1:12" ht="15.75" hidden="1" customHeight="1">
      <c r="A125" s="71">
        <v>2</v>
      </c>
      <c r="B125" s="66">
        <v>6</v>
      </c>
      <c r="C125" s="67">
        <v>4</v>
      </c>
      <c r="D125" s="68">
        <v>1</v>
      </c>
      <c r="E125" s="66">
        <v>1</v>
      </c>
      <c r="F125" s="112"/>
      <c r="G125" s="186" t="s">
        <v>86</v>
      </c>
      <c r="H125" s="27">
        <v>96</v>
      </c>
      <c r="I125" s="240">
        <f>I126</f>
        <v>0</v>
      </c>
      <c r="J125" s="245">
        <f t="shared" si="17"/>
        <v>0</v>
      </c>
      <c r="K125" s="246">
        <f t="shared" si="17"/>
        <v>0</v>
      </c>
      <c r="L125" s="240">
        <f t="shared" si="17"/>
        <v>0</v>
      </c>
    </row>
    <row r="126" spans="1:12" ht="15.75" hidden="1" customHeight="1">
      <c r="A126" s="71">
        <v>2</v>
      </c>
      <c r="B126" s="66">
        <v>6</v>
      </c>
      <c r="C126" s="67">
        <v>4</v>
      </c>
      <c r="D126" s="68">
        <v>1</v>
      </c>
      <c r="E126" s="66">
        <v>1</v>
      </c>
      <c r="F126" s="112">
        <v>1</v>
      </c>
      <c r="G126" s="186" t="s">
        <v>86</v>
      </c>
      <c r="H126" s="27">
        <v>97</v>
      </c>
      <c r="I126" s="240"/>
      <c r="J126" s="245"/>
      <c r="K126" s="246"/>
      <c r="L126" s="240"/>
    </row>
    <row r="127" spans="1:12" ht="15.75" hidden="1" customHeight="1">
      <c r="A127" s="74">
        <v>2</v>
      </c>
      <c r="B127" s="125">
        <v>6</v>
      </c>
      <c r="C127" s="126">
        <v>5</v>
      </c>
      <c r="D127" s="127"/>
      <c r="E127" s="125"/>
      <c r="F127" s="128"/>
      <c r="G127" s="235" t="s">
        <v>87</v>
      </c>
      <c r="H127" s="27">
        <v>98</v>
      </c>
      <c r="I127" s="302">
        <f>I128</f>
        <v>0</v>
      </c>
      <c r="J127" s="297">
        <f t="shared" ref="J127:L129" si="18">J128</f>
        <v>0</v>
      </c>
      <c r="K127" s="297">
        <f t="shared" si="18"/>
        <v>0</v>
      </c>
      <c r="L127" s="297">
        <f t="shared" si="18"/>
        <v>0</v>
      </c>
    </row>
    <row r="128" spans="1:12" ht="15.75" hidden="1" customHeight="1">
      <c r="A128" s="71">
        <v>2</v>
      </c>
      <c r="B128" s="66">
        <v>6</v>
      </c>
      <c r="C128" s="67">
        <v>5</v>
      </c>
      <c r="D128" s="68">
        <v>1</v>
      </c>
      <c r="E128" s="66"/>
      <c r="F128" s="112"/>
      <c r="G128" s="235" t="s">
        <v>88</v>
      </c>
      <c r="H128" s="27">
        <v>99</v>
      </c>
      <c r="I128" s="298">
        <f>I129</f>
        <v>0</v>
      </c>
      <c r="J128" s="309">
        <f t="shared" si="18"/>
        <v>0</v>
      </c>
      <c r="K128" s="299">
        <f t="shared" si="18"/>
        <v>0</v>
      </c>
      <c r="L128" s="298">
        <f t="shared" si="18"/>
        <v>0</v>
      </c>
    </row>
    <row r="129" spans="1:12" ht="15.75" hidden="1" customHeight="1">
      <c r="A129" s="71">
        <v>2</v>
      </c>
      <c r="B129" s="66">
        <v>6</v>
      </c>
      <c r="C129" s="67">
        <v>5</v>
      </c>
      <c r="D129" s="68">
        <v>1</v>
      </c>
      <c r="E129" s="66">
        <v>1</v>
      </c>
      <c r="F129" s="112"/>
      <c r="G129" s="235" t="s">
        <v>87</v>
      </c>
      <c r="H129" s="27">
        <v>100</v>
      </c>
      <c r="I129" s="240">
        <f>I130</f>
        <v>0</v>
      </c>
      <c r="J129" s="245">
        <f t="shared" si="18"/>
        <v>0</v>
      </c>
      <c r="K129" s="246">
        <f t="shared" si="18"/>
        <v>0</v>
      </c>
      <c r="L129" s="240">
        <f t="shared" si="18"/>
        <v>0</v>
      </c>
    </row>
    <row r="130" spans="1:12" ht="15.75" hidden="1" customHeight="1">
      <c r="A130" s="66">
        <v>2</v>
      </c>
      <c r="B130" s="67">
        <v>6</v>
      </c>
      <c r="C130" s="66">
        <v>5</v>
      </c>
      <c r="D130" s="66">
        <v>1</v>
      </c>
      <c r="E130" s="68">
        <v>1</v>
      </c>
      <c r="F130" s="112">
        <v>1</v>
      </c>
      <c r="G130" s="235" t="s">
        <v>89</v>
      </c>
      <c r="H130" s="27">
        <v>101</v>
      </c>
      <c r="I130" s="240"/>
      <c r="J130" s="245"/>
      <c r="K130" s="246"/>
      <c r="L130" s="240"/>
    </row>
    <row r="131" spans="1:12" ht="15.75" hidden="1" customHeight="1">
      <c r="A131" s="290">
        <v>2</v>
      </c>
      <c r="B131" s="291">
        <v>6</v>
      </c>
      <c r="C131" s="292">
        <v>6</v>
      </c>
      <c r="D131" s="291"/>
      <c r="E131" s="293"/>
      <c r="F131" s="294"/>
      <c r="G131" s="295" t="s">
        <v>247</v>
      </c>
      <c r="H131" s="27">
        <v>102</v>
      </c>
      <c r="I131" s="302">
        <f t="shared" ref="I131:L133" si="19">I132</f>
        <v>0</v>
      </c>
      <c r="J131" s="297">
        <f t="shared" si="19"/>
        <v>0</v>
      </c>
      <c r="K131" s="297">
        <f t="shared" si="19"/>
        <v>0</v>
      </c>
      <c r="L131" s="297">
        <f t="shared" si="19"/>
        <v>0</v>
      </c>
    </row>
    <row r="132" spans="1:12" ht="15.75" hidden="1" customHeight="1">
      <c r="A132" s="290">
        <v>2</v>
      </c>
      <c r="B132" s="291">
        <v>6</v>
      </c>
      <c r="C132" s="292">
        <v>6</v>
      </c>
      <c r="D132" s="291">
        <v>1</v>
      </c>
      <c r="E132" s="293"/>
      <c r="F132" s="294"/>
      <c r="G132" s="295" t="s">
        <v>247</v>
      </c>
      <c r="H132" s="27">
        <v>103</v>
      </c>
      <c r="I132" s="246">
        <f t="shared" si="19"/>
        <v>0</v>
      </c>
      <c r="J132" s="245">
        <f t="shared" si="19"/>
        <v>0</v>
      </c>
      <c r="K132" s="246">
        <f t="shared" si="19"/>
        <v>0</v>
      </c>
      <c r="L132" s="240">
        <f t="shared" si="19"/>
        <v>0</v>
      </c>
    </row>
    <row r="133" spans="1:12" ht="15.75" hidden="1" customHeight="1">
      <c r="A133" s="290">
        <v>2</v>
      </c>
      <c r="B133" s="291">
        <v>6</v>
      </c>
      <c r="C133" s="292">
        <v>6</v>
      </c>
      <c r="D133" s="291">
        <v>1</v>
      </c>
      <c r="E133" s="293">
        <v>1</v>
      </c>
      <c r="F133" s="294"/>
      <c r="G133" s="295" t="s">
        <v>247</v>
      </c>
      <c r="H133" s="27">
        <v>104</v>
      </c>
      <c r="I133" s="246">
        <f t="shared" si="19"/>
        <v>0</v>
      </c>
      <c r="J133" s="245">
        <f t="shared" si="19"/>
        <v>0</v>
      </c>
      <c r="K133" s="246">
        <f t="shared" si="19"/>
        <v>0</v>
      </c>
      <c r="L133" s="240">
        <f t="shared" si="19"/>
        <v>0</v>
      </c>
    </row>
    <row r="134" spans="1:12" ht="15.75" hidden="1" customHeight="1">
      <c r="A134" s="290">
        <v>2</v>
      </c>
      <c r="B134" s="291">
        <v>6</v>
      </c>
      <c r="C134" s="292">
        <v>6</v>
      </c>
      <c r="D134" s="291">
        <v>1</v>
      </c>
      <c r="E134" s="293">
        <v>1</v>
      </c>
      <c r="F134" s="294">
        <v>1</v>
      </c>
      <c r="G134" s="289" t="s">
        <v>247</v>
      </c>
      <c r="H134" s="27">
        <v>105</v>
      </c>
      <c r="I134" s="246"/>
      <c r="J134" s="245"/>
      <c r="K134" s="246"/>
      <c r="L134" s="240"/>
    </row>
    <row r="135" spans="1:12" ht="15.75" hidden="1" customHeight="1">
      <c r="A135" s="107">
        <v>2</v>
      </c>
      <c r="B135" s="60">
        <v>7</v>
      </c>
      <c r="C135" s="60"/>
      <c r="D135" s="105"/>
      <c r="E135" s="105"/>
      <c r="F135" s="106"/>
      <c r="G135" s="232" t="s">
        <v>90</v>
      </c>
      <c r="H135" s="27">
        <v>106</v>
      </c>
      <c r="I135" s="246">
        <f>SUM(I136+I141+I149)</f>
        <v>0</v>
      </c>
      <c r="J135" s="245">
        <f>SUM(J136+J141+J149)</f>
        <v>0</v>
      </c>
      <c r="K135" s="246">
        <f>SUM(K136+K141+K149)</f>
        <v>0</v>
      </c>
      <c r="L135" s="240">
        <f>SUM(L136+L141+L149)</f>
        <v>0</v>
      </c>
    </row>
    <row r="136" spans="1:12" ht="15.75" hidden="1" customHeight="1">
      <c r="A136" s="71">
        <v>2</v>
      </c>
      <c r="B136" s="66">
        <v>7</v>
      </c>
      <c r="C136" s="66">
        <v>1</v>
      </c>
      <c r="D136" s="67"/>
      <c r="E136" s="67"/>
      <c r="F136" s="69"/>
      <c r="G136" s="186" t="s">
        <v>91</v>
      </c>
      <c r="H136" s="27">
        <v>107</v>
      </c>
      <c r="I136" s="310">
        <f>I137</f>
        <v>0</v>
      </c>
      <c r="J136" s="310">
        <f t="shared" ref="J136:L137" si="20">J137</f>
        <v>0</v>
      </c>
      <c r="K136" s="310">
        <f t="shared" si="20"/>
        <v>0</v>
      </c>
      <c r="L136" s="310">
        <f t="shared" si="20"/>
        <v>0</v>
      </c>
    </row>
    <row r="137" spans="1:12" ht="15.75" hidden="1" customHeight="1">
      <c r="A137" s="71">
        <v>2</v>
      </c>
      <c r="B137" s="66">
        <v>7</v>
      </c>
      <c r="C137" s="66">
        <v>1</v>
      </c>
      <c r="D137" s="67">
        <v>1</v>
      </c>
      <c r="E137" s="67"/>
      <c r="F137" s="69"/>
      <c r="G137" s="186" t="s">
        <v>91</v>
      </c>
      <c r="H137" s="27">
        <v>108</v>
      </c>
      <c r="I137" s="311">
        <f>I138</f>
        <v>0</v>
      </c>
      <c r="J137" s="296">
        <f t="shared" si="20"/>
        <v>0</v>
      </c>
      <c r="K137" s="296">
        <f t="shared" si="20"/>
        <v>0</v>
      </c>
      <c r="L137" s="296">
        <f t="shared" si="20"/>
        <v>0</v>
      </c>
    </row>
    <row r="138" spans="1:12" ht="15.75" hidden="1" customHeight="1">
      <c r="A138" s="71">
        <v>2</v>
      </c>
      <c r="B138" s="66">
        <v>7</v>
      </c>
      <c r="C138" s="66">
        <v>1</v>
      </c>
      <c r="D138" s="67">
        <v>1</v>
      </c>
      <c r="E138" s="67">
        <v>1</v>
      </c>
      <c r="F138" s="69"/>
      <c r="G138" s="186" t="s">
        <v>91</v>
      </c>
      <c r="H138" s="27">
        <v>109</v>
      </c>
      <c r="I138" s="241">
        <f>SUM(I139:I140)</f>
        <v>0</v>
      </c>
      <c r="J138" s="304">
        <f>SUM(J139:J140)</f>
        <v>0</v>
      </c>
      <c r="K138" s="241">
        <f>SUM(K139:K140)</f>
        <v>0</v>
      </c>
      <c r="L138" s="242">
        <f>SUM(L139:L140)</f>
        <v>0</v>
      </c>
    </row>
    <row r="139" spans="1:12" ht="15.75" hidden="1" customHeight="1">
      <c r="A139" s="124">
        <v>2</v>
      </c>
      <c r="B139" s="64">
        <v>7</v>
      </c>
      <c r="C139" s="124">
        <v>1</v>
      </c>
      <c r="D139" s="66">
        <v>1</v>
      </c>
      <c r="E139" s="62">
        <v>1</v>
      </c>
      <c r="F139" s="65">
        <v>1</v>
      </c>
      <c r="G139" s="184" t="s">
        <v>92</v>
      </c>
      <c r="H139" s="27">
        <v>110</v>
      </c>
      <c r="I139" s="246"/>
      <c r="J139" s="245"/>
      <c r="K139" s="246"/>
      <c r="L139" s="240"/>
    </row>
    <row r="140" spans="1:12" ht="15.75" hidden="1" customHeight="1">
      <c r="A140" s="66">
        <v>2</v>
      </c>
      <c r="B140" s="66">
        <v>7</v>
      </c>
      <c r="C140" s="71">
        <v>1</v>
      </c>
      <c r="D140" s="66">
        <v>1</v>
      </c>
      <c r="E140" s="67">
        <v>1</v>
      </c>
      <c r="F140" s="69">
        <v>2</v>
      </c>
      <c r="G140" s="186" t="s">
        <v>93</v>
      </c>
      <c r="H140" s="27">
        <v>111</v>
      </c>
      <c r="I140" s="246"/>
      <c r="J140" s="245"/>
      <c r="K140" s="246"/>
      <c r="L140" s="240"/>
    </row>
    <row r="141" spans="1:12" ht="15.75" hidden="1" customHeight="1">
      <c r="A141" s="74">
        <v>2</v>
      </c>
      <c r="B141" s="75">
        <v>7</v>
      </c>
      <c r="C141" s="74">
        <v>2</v>
      </c>
      <c r="D141" s="75"/>
      <c r="E141" s="76"/>
      <c r="F141" s="78"/>
      <c r="G141" s="187" t="s">
        <v>94</v>
      </c>
      <c r="H141" s="27">
        <v>112</v>
      </c>
      <c r="I141" s="311">
        <f>I142</f>
        <v>0</v>
      </c>
      <c r="J141" s="296">
        <f t="shared" ref="J141:L142" si="21">J142</f>
        <v>0</v>
      </c>
      <c r="K141" s="296">
        <f t="shared" si="21"/>
        <v>0</v>
      </c>
      <c r="L141" s="296">
        <f t="shared" si="21"/>
        <v>0</v>
      </c>
    </row>
    <row r="142" spans="1:12" ht="15.75" hidden="1" customHeight="1">
      <c r="A142" s="71">
        <v>2</v>
      </c>
      <c r="B142" s="66">
        <v>7</v>
      </c>
      <c r="C142" s="71">
        <v>2</v>
      </c>
      <c r="D142" s="66">
        <v>1</v>
      </c>
      <c r="E142" s="67"/>
      <c r="F142" s="69"/>
      <c r="G142" s="186" t="s">
        <v>95</v>
      </c>
      <c r="H142" s="27">
        <v>113</v>
      </c>
      <c r="I142" s="296">
        <f>I143</f>
        <v>0</v>
      </c>
      <c r="J142" s="296">
        <f t="shared" si="21"/>
        <v>0</v>
      </c>
      <c r="K142" s="296">
        <f t="shared" si="21"/>
        <v>0</v>
      </c>
      <c r="L142" s="296">
        <f t="shared" si="21"/>
        <v>0</v>
      </c>
    </row>
    <row r="143" spans="1:12" ht="15.75" hidden="1" customHeight="1">
      <c r="A143" s="71">
        <v>2</v>
      </c>
      <c r="B143" s="66">
        <v>7</v>
      </c>
      <c r="C143" s="71">
        <v>2</v>
      </c>
      <c r="D143" s="66">
        <v>1</v>
      </c>
      <c r="E143" s="67">
        <v>1</v>
      </c>
      <c r="F143" s="69"/>
      <c r="G143" s="186" t="s">
        <v>95</v>
      </c>
      <c r="H143" s="27">
        <v>114</v>
      </c>
      <c r="I143" s="246">
        <f>SUM(I144:I145)</f>
        <v>0</v>
      </c>
      <c r="J143" s="246">
        <f>SUM(J144:J145)</f>
        <v>0</v>
      </c>
      <c r="K143" s="246">
        <f>SUM(K144:K145)</f>
        <v>0</v>
      </c>
      <c r="L143" s="246">
        <f>SUM(L144:L145)</f>
        <v>0</v>
      </c>
    </row>
    <row r="144" spans="1:12" ht="15.75" hidden="1" customHeight="1">
      <c r="A144" s="71">
        <v>2</v>
      </c>
      <c r="B144" s="66">
        <v>7</v>
      </c>
      <c r="C144" s="71">
        <v>2</v>
      </c>
      <c r="D144" s="66">
        <v>1</v>
      </c>
      <c r="E144" s="67">
        <v>1</v>
      </c>
      <c r="F144" s="69">
        <v>1</v>
      </c>
      <c r="G144" s="186" t="s">
        <v>96</v>
      </c>
      <c r="H144" s="27">
        <v>115</v>
      </c>
      <c r="I144" s="246"/>
      <c r="J144" s="246"/>
      <c r="K144" s="246"/>
      <c r="L144" s="246"/>
    </row>
    <row r="145" spans="1:12" ht="15.75" hidden="1" customHeight="1">
      <c r="A145" s="71">
        <v>2</v>
      </c>
      <c r="B145" s="66">
        <v>7</v>
      </c>
      <c r="C145" s="71">
        <v>2</v>
      </c>
      <c r="D145" s="66">
        <v>1</v>
      </c>
      <c r="E145" s="67">
        <v>1</v>
      </c>
      <c r="F145" s="69">
        <v>2</v>
      </c>
      <c r="G145" s="186" t="s">
        <v>97</v>
      </c>
      <c r="H145" s="27">
        <v>116</v>
      </c>
      <c r="I145" s="296"/>
      <c r="J145" s="296"/>
      <c r="K145" s="296"/>
      <c r="L145" s="296"/>
    </row>
    <row r="146" spans="1:12" ht="15.75" hidden="1" customHeight="1">
      <c r="A146" s="104">
        <v>2</v>
      </c>
      <c r="B146" s="130">
        <v>7</v>
      </c>
      <c r="C146" s="104">
        <v>2</v>
      </c>
      <c r="D146" s="130">
        <v>2</v>
      </c>
      <c r="E146" s="131"/>
      <c r="F146" s="132"/>
      <c r="G146" s="186" t="s">
        <v>98</v>
      </c>
      <c r="H146" s="27">
        <v>117</v>
      </c>
      <c r="I146" s="246">
        <f>I147</f>
        <v>0</v>
      </c>
      <c r="J146" s="245">
        <f t="shared" ref="J146:L146" si="22">J147</f>
        <v>0</v>
      </c>
      <c r="K146" s="246">
        <f t="shared" si="22"/>
        <v>0</v>
      </c>
      <c r="L146" s="240">
        <f t="shared" si="22"/>
        <v>0</v>
      </c>
    </row>
    <row r="147" spans="1:12" ht="15.75" hidden="1" customHeight="1">
      <c r="A147" s="104">
        <v>2</v>
      </c>
      <c r="B147" s="130">
        <v>7</v>
      </c>
      <c r="C147" s="104">
        <v>2</v>
      </c>
      <c r="D147" s="130">
        <v>2</v>
      </c>
      <c r="E147" s="131">
        <v>1</v>
      </c>
      <c r="F147" s="132"/>
      <c r="G147" s="186" t="s">
        <v>98</v>
      </c>
      <c r="H147" s="27">
        <v>118</v>
      </c>
      <c r="I147" s="299">
        <f>SUM(I148)</f>
        <v>0</v>
      </c>
      <c r="J147" s="309">
        <f t="shared" ref="J147:L147" si="23">SUM(J148)</f>
        <v>0</v>
      </c>
      <c r="K147" s="299">
        <f t="shared" si="23"/>
        <v>0</v>
      </c>
      <c r="L147" s="298">
        <f t="shared" si="23"/>
        <v>0</v>
      </c>
    </row>
    <row r="148" spans="1:12" ht="15.75" hidden="1" customHeight="1">
      <c r="A148" s="104">
        <v>2</v>
      </c>
      <c r="B148" s="130">
        <v>7</v>
      </c>
      <c r="C148" s="104">
        <v>2</v>
      </c>
      <c r="D148" s="130">
        <v>2</v>
      </c>
      <c r="E148" s="131">
        <v>1</v>
      </c>
      <c r="F148" s="132">
        <v>1</v>
      </c>
      <c r="G148" s="186" t="s">
        <v>98</v>
      </c>
      <c r="H148" s="27">
        <v>119</v>
      </c>
      <c r="I148" s="246"/>
      <c r="J148" s="245"/>
      <c r="K148" s="246"/>
      <c r="L148" s="240"/>
    </row>
    <row r="149" spans="1:12" ht="15.75" hidden="1" customHeight="1">
      <c r="A149" s="71">
        <v>2</v>
      </c>
      <c r="B149" s="66">
        <v>7</v>
      </c>
      <c r="C149" s="71">
        <v>3</v>
      </c>
      <c r="D149" s="66"/>
      <c r="E149" s="67"/>
      <c r="F149" s="69"/>
      <c r="G149" s="186" t="s">
        <v>99</v>
      </c>
      <c r="H149" s="27">
        <v>120</v>
      </c>
      <c r="I149" s="312">
        <f>I150</f>
        <v>0</v>
      </c>
      <c r="J149" s="310">
        <f t="shared" ref="J149:L150" si="24">J150</f>
        <v>0</v>
      </c>
      <c r="K149" s="310">
        <f t="shared" si="24"/>
        <v>0</v>
      </c>
      <c r="L149" s="310">
        <f t="shared" si="24"/>
        <v>0</v>
      </c>
    </row>
    <row r="150" spans="1:12" ht="15.75" hidden="1" customHeight="1">
      <c r="A150" s="74">
        <v>2</v>
      </c>
      <c r="B150" s="125">
        <v>7</v>
      </c>
      <c r="C150" s="133">
        <v>3</v>
      </c>
      <c r="D150" s="125">
        <v>1</v>
      </c>
      <c r="E150" s="126"/>
      <c r="F150" s="134"/>
      <c r="G150" s="235" t="s">
        <v>99</v>
      </c>
      <c r="H150" s="27">
        <v>121</v>
      </c>
      <c r="I150" s="296">
        <f>I151</f>
        <v>0</v>
      </c>
      <c r="J150" s="297">
        <f t="shared" si="24"/>
        <v>0</v>
      </c>
      <c r="K150" s="297">
        <f t="shared" si="24"/>
        <v>0</v>
      </c>
      <c r="L150" s="297">
        <f t="shared" si="24"/>
        <v>0</v>
      </c>
    </row>
    <row r="151" spans="1:12" ht="15.75" hidden="1" customHeight="1">
      <c r="A151" s="71">
        <v>2</v>
      </c>
      <c r="B151" s="66">
        <v>7</v>
      </c>
      <c r="C151" s="71">
        <v>3</v>
      </c>
      <c r="D151" s="66">
        <v>1</v>
      </c>
      <c r="E151" s="67">
        <v>1</v>
      </c>
      <c r="F151" s="69"/>
      <c r="G151" s="186" t="s">
        <v>99</v>
      </c>
      <c r="H151" s="27">
        <v>122</v>
      </c>
      <c r="I151" s="244">
        <f>SUM(I152:I153)</f>
        <v>0</v>
      </c>
      <c r="J151" s="303">
        <f>SUM(J152:J153)</f>
        <v>0</v>
      </c>
      <c r="K151" s="244">
        <f>SUM(K152:K153)</f>
        <v>0</v>
      </c>
      <c r="L151" s="243">
        <f>SUM(L152:L153)</f>
        <v>0</v>
      </c>
    </row>
    <row r="152" spans="1:12" ht="15.75" hidden="1" customHeight="1">
      <c r="A152" s="124">
        <v>2</v>
      </c>
      <c r="B152" s="64">
        <v>7</v>
      </c>
      <c r="C152" s="124">
        <v>3</v>
      </c>
      <c r="D152" s="64">
        <v>1</v>
      </c>
      <c r="E152" s="62">
        <v>1</v>
      </c>
      <c r="F152" s="65">
        <v>1</v>
      </c>
      <c r="G152" s="184" t="s">
        <v>100</v>
      </c>
      <c r="H152" s="27">
        <v>123</v>
      </c>
      <c r="I152" s="244"/>
      <c r="J152" s="303"/>
      <c r="K152" s="244"/>
      <c r="L152" s="243"/>
    </row>
    <row r="153" spans="1:12" ht="15.75" hidden="1" customHeight="1">
      <c r="A153" s="71">
        <v>2</v>
      </c>
      <c r="B153" s="66">
        <v>7</v>
      </c>
      <c r="C153" s="71">
        <v>3</v>
      </c>
      <c r="D153" s="66">
        <v>1</v>
      </c>
      <c r="E153" s="67">
        <v>1</v>
      </c>
      <c r="F153" s="69">
        <v>2</v>
      </c>
      <c r="G153" s="186" t="s">
        <v>101</v>
      </c>
      <c r="H153" s="27">
        <v>124</v>
      </c>
      <c r="I153" s="246"/>
      <c r="J153" s="245"/>
      <c r="K153" s="246"/>
      <c r="L153" s="240"/>
    </row>
    <row r="154" spans="1:12" ht="15.75" hidden="1" customHeight="1">
      <c r="A154" s="107">
        <v>2</v>
      </c>
      <c r="B154" s="107">
        <v>8</v>
      </c>
      <c r="C154" s="60"/>
      <c r="D154" s="73"/>
      <c r="E154" s="61"/>
      <c r="F154" s="135"/>
      <c r="G154" s="227" t="s">
        <v>102</v>
      </c>
      <c r="H154" s="27">
        <v>125</v>
      </c>
      <c r="I154" s="244">
        <f>I155</f>
        <v>0</v>
      </c>
      <c r="J154" s="244">
        <f>J155</f>
        <v>0</v>
      </c>
      <c r="K154" s="244">
        <f>K155</f>
        <v>0</v>
      </c>
      <c r="L154" s="244">
        <f>L155</f>
        <v>0</v>
      </c>
    </row>
    <row r="155" spans="1:12" ht="15.75" hidden="1" customHeight="1">
      <c r="A155" s="74">
        <v>2</v>
      </c>
      <c r="B155" s="74">
        <v>8</v>
      </c>
      <c r="C155" s="74">
        <v>1</v>
      </c>
      <c r="D155" s="75"/>
      <c r="E155" s="76"/>
      <c r="F155" s="78"/>
      <c r="G155" s="184" t="s">
        <v>102</v>
      </c>
      <c r="H155" s="27">
        <v>126</v>
      </c>
      <c r="I155" s="296">
        <f>I156+I161</f>
        <v>0</v>
      </c>
      <c r="J155" s="296">
        <f>J156+J161</f>
        <v>0</v>
      </c>
      <c r="K155" s="296">
        <f>K156+K161</f>
        <v>0</v>
      </c>
      <c r="L155" s="296">
        <f>L156+L161</f>
        <v>0</v>
      </c>
    </row>
    <row r="156" spans="1:12" ht="15.75" hidden="1" customHeight="1">
      <c r="A156" s="71">
        <v>2</v>
      </c>
      <c r="B156" s="66">
        <v>8</v>
      </c>
      <c r="C156" s="68">
        <v>1</v>
      </c>
      <c r="D156" s="66">
        <v>1</v>
      </c>
      <c r="E156" s="67"/>
      <c r="F156" s="69"/>
      <c r="G156" s="186" t="s">
        <v>103</v>
      </c>
      <c r="H156" s="27">
        <v>127</v>
      </c>
      <c r="I156" s="313">
        <f>I157</f>
        <v>0</v>
      </c>
      <c r="J156" s="314">
        <f>J157</f>
        <v>0</v>
      </c>
      <c r="K156" s="314">
        <f>K157</f>
        <v>0</v>
      </c>
      <c r="L156" s="314">
        <f>L157</f>
        <v>0</v>
      </c>
    </row>
    <row r="157" spans="1:12" ht="15.75" hidden="1" customHeight="1">
      <c r="A157" s="71">
        <v>2</v>
      </c>
      <c r="B157" s="66">
        <v>8</v>
      </c>
      <c r="C157" s="63">
        <v>1</v>
      </c>
      <c r="D157" s="64">
        <v>1</v>
      </c>
      <c r="E157" s="62">
        <v>1</v>
      </c>
      <c r="F157" s="65"/>
      <c r="G157" s="186" t="s">
        <v>103</v>
      </c>
      <c r="H157" s="27">
        <v>128</v>
      </c>
      <c r="I157" s="313">
        <f>SUM(I158:I160)</f>
        <v>0</v>
      </c>
      <c r="J157" s="315">
        <f t="shared" ref="J157:L157" si="25">SUM(J158:J160)</f>
        <v>0</v>
      </c>
      <c r="K157" s="314">
        <f t="shared" si="25"/>
        <v>0</v>
      </c>
      <c r="L157" s="300">
        <f t="shared" si="25"/>
        <v>0</v>
      </c>
    </row>
    <row r="158" spans="1:12" ht="15.75" hidden="1" customHeight="1">
      <c r="A158" s="66">
        <v>2</v>
      </c>
      <c r="B158" s="64">
        <v>8</v>
      </c>
      <c r="C158" s="68">
        <v>1</v>
      </c>
      <c r="D158" s="66">
        <v>1</v>
      </c>
      <c r="E158" s="67">
        <v>1</v>
      </c>
      <c r="F158" s="69">
        <v>1</v>
      </c>
      <c r="G158" s="186" t="s">
        <v>104</v>
      </c>
      <c r="H158" s="27">
        <v>129</v>
      </c>
      <c r="I158" s="246"/>
      <c r="J158" s="245"/>
      <c r="K158" s="246"/>
      <c r="L158" s="240"/>
    </row>
    <row r="159" spans="1:12" ht="15.75" hidden="1" customHeight="1">
      <c r="A159" s="74">
        <v>2</v>
      </c>
      <c r="B159" s="125">
        <v>8</v>
      </c>
      <c r="C159" s="127">
        <v>1</v>
      </c>
      <c r="D159" s="125">
        <v>1</v>
      </c>
      <c r="E159" s="126">
        <v>1</v>
      </c>
      <c r="F159" s="134">
        <v>2</v>
      </c>
      <c r="G159" s="235" t="s">
        <v>105</v>
      </c>
      <c r="H159" s="27">
        <v>130</v>
      </c>
      <c r="I159" s="246"/>
      <c r="J159" s="245"/>
      <c r="K159" s="246"/>
      <c r="L159" s="240"/>
    </row>
    <row r="160" spans="1:12" ht="15.75" hidden="1" customHeight="1">
      <c r="A160" s="136">
        <v>2</v>
      </c>
      <c r="B160" s="137">
        <v>8</v>
      </c>
      <c r="C160" s="129">
        <v>1</v>
      </c>
      <c r="D160" s="137">
        <v>1</v>
      </c>
      <c r="E160" s="138">
        <v>1</v>
      </c>
      <c r="F160" s="139">
        <v>3</v>
      </c>
      <c r="G160" s="235" t="s">
        <v>106</v>
      </c>
      <c r="H160" s="27">
        <v>131</v>
      </c>
      <c r="I160" s="316"/>
      <c r="J160" s="297"/>
      <c r="K160" s="297"/>
      <c r="L160" s="297"/>
    </row>
    <row r="161" spans="1:12" ht="15.75" hidden="1" customHeight="1">
      <c r="A161" s="71">
        <v>2</v>
      </c>
      <c r="B161" s="66">
        <v>8</v>
      </c>
      <c r="C161" s="68">
        <v>1</v>
      </c>
      <c r="D161" s="66">
        <v>2</v>
      </c>
      <c r="E161" s="67"/>
      <c r="F161" s="69"/>
      <c r="G161" s="186" t="s">
        <v>107</v>
      </c>
      <c r="H161" s="27">
        <v>132</v>
      </c>
      <c r="I161" s="246">
        <f>I162</f>
        <v>0</v>
      </c>
      <c r="J161" s="245">
        <f t="shared" ref="J161:L162" si="26">J162</f>
        <v>0</v>
      </c>
      <c r="K161" s="246">
        <f t="shared" si="26"/>
        <v>0</v>
      </c>
      <c r="L161" s="240">
        <f t="shared" si="26"/>
        <v>0</v>
      </c>
    </row>
    <row r="162" spans="1:12" s="141" customFormat="1" ht="15.75" hidden="1" customHeight="1">
      <c r="A162" s="71">
        <v>2</v>
      </c>
      <c r="B162" s="66">
        <v>8</v>
      </c>
      <c r="C162" s="68">
        <v>1</v>
      </c>
      <c r="D162" s="66">
        <v>2</v>
      </c>
      <c r="E162" s="67">
        <v>1</v>
      </c>
      <c r="F162" s="69"/>
      <c r="G162" s="186" t="s">
        <v>107</v>
      </c>
      <c r="H162" s="27">
        <v>133</v>
      </c>
      <c r="I162" s="246">
        <f>I163</f>
        <v>0</v>
      </c>
      <c r="J162" s="245">
        <f t="shared" si="26"/>
        <v>0</v>
      </c>
      <c r="K162" s="246">
        <f t="shared" si="26"/>
        <v>0</v>
      </c>
      <c r="L162" s="240">
        <f t="shared" si="26"/>
        <v>0</v>
      </c>
    </row>
    <row r="163" spans="1:12" ht="15.75" hidden="1" customHeight="1">
      <c r="A163" s="74">
        <v>2</v>
      </c>
      <c r="B163" s="75">
        <v>8</v>
      </c>
      <c r="C163" s="77">
        <v>1</v>
      </c>
      <c r="D163" s="75">
        <v>2</v>
      </c>
      <c r="E163" s="76">
        <v>1</v>
      </c>
      <c r="F163" s="140">
        <v>1</v>
      </c>
      <c r="G163" s="186" t="s">
        <v>107</v>
      </c>
      <c r="H163" s="27">
        <v>134</v>
      </c>
      <c r="I163" s="244"/>
      <c r="J163" s="303"/>
      <c r="K163" s="244"/>
      <c r="L163" s="243"/>
    </row>
    <row r="164" spans="1:12" ht="15.75" hidden="1" customHeight="1">
      <c r="A164" s="107">
        <v>2</v>
      </c>
      <c r="B164" s="60">
        <v>9</v>
      </c>
      <c r="C164" s="110"/>
      <c r="D164" s="60"/>
      <c r="E164" s="105"/>
      <c r="F164" s="106"/>
      <c r="G164" s="232" t="s">
        <v>108</v>
      </c>
      <c r="H164" s="27">
        <v>135</v>
      </c>
      <c r="I164" s="246">
        <f>I165+I169</f>
        <v>0</v>
      </c>
      <c r="J164" s="245">
        <f>J165+J169</f>
        <v>0</v>
      </c>
      <c r="K164" s="246">
        <f>K165+K169</f>
        <v>0</v>
      </c>
      <c r="L164" s="240">
        <f>L165+L169</f>
        <v>0</v>
      </c>
    </row>
    <row r="165" spans="1:12" ht="15.75" hidden="1" customHeight="1">
      <c r="A165" s="71">
        <v>2</v>
      </c>
      <c r="B165" s="66">
        <v>9</v>
      </c>
      <c r="C165" s="68">
        <v>1</v>
      </c>
      <c r="D165" s="66"/>
      <c r="E165" s="67"/>
      <c r="F165" s="69"/>
      <c r="G165" s="186" t="s">
        <v>109</v>
      </c>
      <c r="H165" s="27">
        <v>136</v>
      </c>
      <c r="I165" s="312">
        <f>I166</f>
        <v>0</v>
      </c>
      <c r="J165" s="310">
        <f t="shared" ref="J165:L166" si="27">J166</f>
        <v>0</v>
      </c>
      <c r="K165" s="310">
        <f t="shared" si="27"/>
        <v>0</v>
      </c>
      <c r="L165" s="310">
        <f t="shared" si="27"/>
        <v>0</v>
      </c>
    </row>
    <row r="166" spans="1:12" ht="15.75" hidden="1" customHeight="1">
      <c r="A166" s="124">
        <v>2</v>
      </c>
      <c r="B166" s="64">
        <v>9</v>
      </c>
      <c r="C166" s="63">
        <v>1</v>
      </c>
      <c r="D166" s="64">
        <v>1</v>
      </c>
      <c r="E166" s="62"/>
      <c r="F166" s="65"/>
      <c r="G166" s="186" t="s">
        <v>110</v>
      </c>
      <c r="H166" s="27">
        <v>137</v>
      </c>
      <c r="I166" s="246">
        <f>I167</f>
        <v>0</v>
      </c>
      <c r="J166" s="246">
        <f t="shared" si="27"/>
        <v>0</v>
      </c>
      <c r="K166" s="246">
        <f t="shared" si="27"/>
        <v>0</v>
      </c>
      <c r="L166" s="246">
        <f t="shared" si="27"/>
        <v>0</v>
      </c>
    </row>
    <row r="167" spans="1:12" ht="15.75" hidden="1" customHeight="1">
      <c r="A167" s="71">
        <v>2</v>
      </c>
      <c r="B167" s="66">
        <v>9</v>
      </c>
      <c r="C167" s="71">
        <v>1</v>
      </c>
      <c r="D167" s="66">
        <v>1</v>
      </c>
      <c r="E167" s="67">
        <v>1</v>
      </c>
      <c r="F167" s="69"/>
      <c r="G167" s="186" t="s">
        <v>110</v>
      </c>
      <c r="H167" s="27">
        <v>138</v>
      </c>
      <c r="I167" s="244">
        <f>I168</f>
        <v>0</v>
      </c>
      <c r="J167" s="303">
        <f>J168</f>
        <v>0</v>
      </c>
      <c r="K167" s="244">
        <f>K168</f>
        <v>0</v>
      </c>
      <c r="L167" s="243">
        <f>L168</f>
        <v>0</v>
      </c>
    </row>
    <row r="168" spans="1:12" ht="15.75" hidden="1" customHeight="1">
      <c r="A168" s="124">
        <v>2</v>
      </c>
      <c r="B168" s="64">
        <v>9</v>
      </c>
      <c r="C168" s="64">
        <v>1</v>
      </c>
      <c r="D168" s="64">
        <v>1</v>
      </c>
      <c r="E168" s="62">
        <v>1</v>
      </c>
      <c r="F168" s="65">
        <v>1</v>
      </c>
      <c r="G168" s="186" t="s">
        <v>110</v>
      </c>
      <c r="H168" s="27">
        <v>139</v>
      </c>
      <c r="I168" s="246"/>
      <c r="J168" s="245"/>
      <c r="K168" s="246"/>
      <c r="L168" s="240"/>
    </row>
    <row r="169" spans="1:12" ht="15.75" hidden="1" customHeight="1">
      <c r="A169" s="71">
        <v>2</v>
      </c>
      <c r="B169" s="66">
        <v>9</v>
      </c>
      <c r="C169" s="66">
        <v>2</v>
      </c>
      <c r="D169" s="66"/>
      <c r="E169" s="67"/>
      <c r="F169" s="69"/>
      <c r="G169" s="186" t="s">
        <v>111</v>
      </c>
      <c r="H169" s="27">
        <v>140</v>
      </c>
      <c r="I169" s="313">
        <f>SUM(I170+I175)</f>
        <v>0</v>
      </c>
      <c r="J169" s="305">
        <f t="shared" ref="J169:L169" si="28">SUM(J170+J175)</f>
        <v>0</v>
      </c>
      <c r="K169" s="305">
        <f t="shared" si="28"/>
        <v>0</v>
      </c>
      <c r="L169" s="305">
        <f t="shared" si="28"/>
        <v>0</v>
      </c>
    </row>
    <row r="170" spans="1:12" ht="15.75" hidden="1" customHeight="1">
      <c r="A170" s="71">
        <v>2</v>
      </c>
      <c r="B170" s="66">
        <v>9</v>
      </c>
      <c r="C170" s="66">
        <v>2</v>
      </c>
      <c r="D170" s="64">
        <v>1</v>
      </c>
      <c r="E170" s="62"/>
      <c r="F170" s="65"/>
      <c r="G170" s="184" t="s">
        <v>112</v>
      </c>
      <c r="H170" s="27">
        <v>141</v>
      </c>
      <c r="I170" s="296">
        <f>I171</f>
        <v>0</v>
      </c>
      <c r="J170" s="317">
        <f>J171</f>
        <v>0</v>
      </c>
      <c r="K170" s="317">
        <f>K171</f>
        <v>0</v>
      </c>
      <c r="L170" s="317">
        <f>L171</f>
        <v>0</v>
      </c>
    </row>
    <row r="171" spans="1:12" ht="15.75" hidden="1" customHeight="1">
      <c r="A171" s="124">
        <v>2</v>
      </c>
      <c r="B171" s="64">
        <v>9</v>
      </c>
      <c r="C171" s="64">
        <v>2</v>
      </c>
      <c r="D171" s="66">
        <v>1</v>
      </c>
      <c r="E171" s="67">
        <v>1</v>
      </c>
      <c r="F171" s="69"/>
      <c r="G171" s="184" t="s">
        <v>113</v>
      </c>
      <c r="H171" s="27">
        <v>142</v>
      </c>
      <c r="I171" s="311">
        <f>SUM(I172:I174)</f>
        <v>0</v>
      </c>
      <c r="J171" s="296">
        <f>SUM(J172:J174)</f>
        <v>0</v>
      </c>
      <c r="K171" s="296">
        <f>SUM(K172:K174)</f>
        <v>0</v>
      </c>
      <c r="L171" s="296">
        <f>SUM(L172:L174)</f>
        <v>0</v>
      </c>
    </row>
    <row r="172" spans="1:12" ht="15.75" hidden="1" customHeight="1">
      <c r="A172" s="74">
        <v>2</v>
      </c>
      <c r="B172" s="125">
        <v>9</v>
      </c>
      <c r="C172" s="125">
        <v>2</v>
      </c>
      <c r="D172" s="125">
        <v>1</v>
      </c>
      <c r="E172" s="126">
        <v>1</v>
      </c>
      <c r="F172" s="134">
        <v>1</v>
      </c>
      <c r="G172" s="184" t="s">
        <v>114</v>
      </c>
      <c r="H172" s="27">
        <v>143</v>
      </c>
      <c r="I172" s="246"/>
      <c r="J172" s="245"/>
      <c r="K172" s="246"/>
      <c r="L172" s="240"/>
    </row>
    <row r="173" spans="1:12" ht="15.75" hidden="1" customHeight="1">
      <c r="A173" s="71">
        <v>2</v>
      </c>
      <c r="B173" s="66">
        <v>9</v>
      </c>
      <c r="C173" s="66">
        <v>2</v>
      </c>
      <c r="D173" s="66">
        <v>1</v>
      </c>
      <c r="E173" s="67">
        <v>1</v>
      </c>
      <c r="F173" s="69">
        <v>2</v>
      </c>
      <c r="G173" s="184" t="s">
        <v>115</v>
      </c>
      <c r="H173" s="27">
        <v>144</v>
      </c>
      <c r="I173" s="244"/>
      <c r="J173" s="244"/>
      <c r="K173" s="244"/>
      <c r="L173" s="244"/>
    </row>
    <row r="174" spans="1:12" ht="15.75" hidden="1" customHeight="1">
      <c r="A174" s="71">
        <v>2</v>
      </c>
      <c r="B174" s="66">
        <v>9</v>
      </c>
      <c r="C174" s="66">
        <v>2</v>
      </c>
      <c r="D174" s="66">
        <v>1</v>
      </c>
      <c r="E174" s="67">
        <v>1</v>
      </c>
      <c r="F174" s="69">
        <v>3</v>
      </c>
      <c r="G174" s="184" t="s">
        <v>116</v>
      </c>
      <c r="H174" s="27">
        <v>145</v>
      </c>
      <c r="I174" s="311"/>
      <c r="J174" s="305"/>
      <c r="K174" s="305"/>
      <c r="L174" s="305"/>
    </row>
    <row r="175" spans="1:12" ht="15.75" hidden="1" customHeight="1">
      <c r="A175" s="142">
        <v>2</v>
      </c>
      <c r="B175" s="142">
        <v>9</v>
      </c>
      <c r="C175" s="142">
        <v>2</v>
      </c>
      <c r="D175" s="142">
        <v>2</v>
      </c>
      <c r="E175" s="142"/>
      <c r="F175" s="142"/>
      <c r="G175" s="186" t="s">
        <v>117</v>
      </c>
      <c r="H175" s="27">
        <v>146</v>
      </c>
      <c r="I175" s="305">
        <f>I176</f>
        <v>0</v>
      </c>
      <c r="J175" s="297">
        <f>J176</f>
        <v>0</v>
      </c>
      <c r="K175" s="297">
        <f>K176</f>
        <v>0</v>
      </c>
      <c r="L175" s="297">
        <f>L176</f>
        <v>0</v>
      </c>
    </row>
    <row r="176" spans="1:12" ht="15.75" hidden="1" customHeight="1">
      <c r="A176" s="71">
        <v>2</v>
      </c>
      <c r="B176" s="66">
        <v>9</v>
      </c>
      <c r="C176" s="66">
        <v>2</v>
      </c>
      <c r="D176" s="66">
        <v>2</v>
      </c>
      <c r="E176" s="67">
        <v>1</v>
      </c>
      <c r="F176" s="69"/>
      <c r="G176" s="184" t="s">
        <v>118</v>
      </c>
      <c r="H176" s="27">
        <v>147</v>
      </c>
      <c r="I176" s="317">
        <f>SUM(I177:I179)</f>
        <v>0</v>
      </c>
      <c r="J176" s="317">
        <f>SUM(J177:J179)</f>
        <v>0</v>
      </c>
      <c r="K176" s="317">
        <f>SUM(K177:K179)</f>
        <v>0</v>
      </c>
      <c r="L176" s="317">
        <f>SUM(L177:L179)</f>
        <v>0</v>
      </c>
    </row>
    <row r="177" spans="1:12" ht="15.75" hidden="1" customHeight="1">
      <c r="A177" s="71">
        <v>2</v>
      </c>
      <c r="B177" s="66">
        <v>9</v>
      </c>
      <c r="C177" s="66">
        <v>2</v>
      </c>
      <c r="D177" s="66">
        <v>2</v>
      </c>
      <c r="E177" s="66">
        <v>1</v>
      </c>
      <c r="F177" s="69">
        <v>1</v>
      </c>
      <c r="G177" s="236" t="s">
        <v>119</v>
      </c>
      <c r="H177" s="27">
        <v>148</v>
      </c>
      <c r="I177" s="240"/>
      <c r="J177" s="245"/>
      <c r="K177" s="246"/>
      <c r="L177" s="240"/>
    </row>
    <row r="178" spans="1:12" ht="15.75" hidden="1" customHeight="1">
      <c r="A178" s="115">
        <v>2</v>
      </c>
      <c r="B178" s="117">
        <v>9</v>
      </c>
      <c r="C178" s="115">
        <v>2</v>
      </c>
      <c r="D178" s="116">
        <v>2</v>
      </c>
      <c r="E178" s="116">
        <v>1</v>
      </c>
      <c r="F178" s="144">
        <v>2</v>
      </c>
      <c r="G178" s="233" t="s">
        <v>120</v>
      </c>
      <c r="H178" s="27">
        <v>149</v>
      </c>
      <c r="I178" s="240"/>
      <c r="J178" s="243"/>
      <c r="K178" s="243"/>
      <c r="L178" s="243"/>
    </row>
    <row r="179" spans="1:12" ht="1.5" hidden="1" customHeight="1">
      <c r="A179" s="80">
        <v>2</v>
      </c>
      <c r="B179" s="145">
        <v>9</v>
      </c>
      <c r="C179" s="91">
        <v>2</v>
      </c>
      <c r="D179" s="92">
        <v>2</v>
      </c>
      <c r="E179" s="92">
        <v>1</v>
      </c>
      <c r="F179" s="93">
        <v>3</v>
      </c>
      <c r="G179" s="228" t="s">
        <v>121</v>
      </c>
      <c r="H179" s="27">
        <v>150</v>
      </c>
      <c r="I179" s="243"/>
      <c r="J179" s="245"/>
      <c r="K179" s="246"/>
      <c r="L179" s="240"/>
    </row>
    <row r="180" spans="1:12" ht="15.75" hidden="1" customHeight="1">
      <c r="A180" s="54">
        <v>3</v>
      </c>
      <c r="B180" s="56"/>
      <c r="C180" s="54"/>
      <c r="D180" s="55"/>
      <c r="E180" s="55"/>
      <c r="F180" s="57"/>
      <c r="G180" s="237" t="s">
        <v>122</v>
      </c>
      <c r="H180" s="27">
        <v>151</v>
      </c>
      <c r="I180" s="240">
        <f>SUM(I181+I234+I299)</f>
        <v>0</v>
      </c>
      <c r="J180" s="303">
        <f>SUM(J181+J234+J299)</f>
        <v>0</v>
      </c>
      <c r="K180" s="244">
        <f>SUM(K181+K234+K299)</f>
        <v>0</v>
      </c>
      <c r="L180" s="243">
        <f>SUM(L181+L234+L299)</f>
        <v>0</v>
      </c>
    </row>
    <row r="181" spans="1:12" ht="15.75" hidden="1" customHeight="1">
      <c r="A181" s="107">
        <v>3</v>
      </c>
      <c r="B181" s="60">
        <v>1</v>
      </c>
      <c r="C181" s="73"/>
      <c r="D181" s="61"/>
      <c r="E181" s="61"/>
      <c r="F181" s="135"/>
      <c r="G181" s="230" t="s">
        <v>123</v>
      </c>
      <c r="H181" s="27">
        <v>152</v>
      </c>
      <c r="I181" s="243">
        <f>SUM(I182+I205+I212+I224+I228)</f>
        <v>0</v>
      </c>
      <c r="J181" s="240">
        <f>SUM(J182+J205+J212+J224+J228)</f>
        <v>0</v>
      </c>
      <c r="K181" s="240">
        <f>SUM(K182+K205+K212+K224+K228)</f>
        <v>0</v>
      </c>
      <c r="L181" s="240">
        <f>SUM(L182+L205+L212+L224+L228)</f>
        <v>0</v>
      </c>
    </row>
    <row r="182" spans="1:12" ht="15.75" hidden="1" customHeight="1">
      <c r="A182" s="64">
        <v>3</v>
      </c>
      <c r="B182" s="63">
        <v>1</v>
      </c>
      <c r="C182" s="64">
        <v>1</v>
      </c>
      <c r="D182" s="62"/>
      <c r="E182" s="62"/>
      <c r="F182" s="146"/>
      <c r="G182" s="185" t="s">
        <v>124</v>
      </c>
      <c r="H182" s="27">
        <v>153</v>
      </c>
      <c r="I182" s="302">
        <f>SUM(I183+I186+I191+I197+I202)</f>
        <v>0</v>
      </c>
      <c r="J182" s="297">
        <f>SUM(J183+J186+J191+J197+J202)</f>
        <v>0</v>
      </c>
      <c r="K182" s="297">
        <f>SUM(K183+K186+K191+K197+K202)</f>
        <v>0</v>
      </c>
      <c r="L182" s="297">
        <f>SUM(L183+L186+L191+L197+L202)</f>
        <v>0</v>
      </c>
    </row>
    <row r="183" spans="1:12" ht="10.5" hidden="1" customHeight="1">
      <c r="A183" s="66">
        <v>3</v>
      </c>
      <c r="B183" s="68">
        <v>1</v>
      </c>
      <c r="C183" s="66">
        <v>1</v>
      </c>
      <c r="D183" s="67">
        <v>1</v>
      </c>
      <c r="E183" s="67"/>
      <c r="F183" s="147"/>
      <c r="G183" s="185" t="s">
        <v>125</v>
      </c>
      <c r="H183" s="27">
        <v>154</v>
      </c>
      <c r="I183" s="243">
        <f>I184</f>
        <v>0</v>
      </c>
      <c r="J183" s="303">
        <f>J184</f>
        <v>0</v>
      </c>
      <c r="K183" s="244">
        <f>K184</f>
        <v>0</v>
      </c>
      <c r="L183" s="243">
        <f>L184</f>
        <v>0</v>
      </c>
    </row>
    <row r="184" spans="1:12" ht="15.75" hidden="1" customHeight="1">
      <c r="A184" s="66">
        <v>3</v>
      </c>
      <c r="B184" s="68">
        <v>1</v>
      </c>
      <c r="C184" s="66">
        <v>1</v>
      </c>
      <c r="D184" s="67">
        <v>1</v>
      </c>
      <c r="E184" s="67">
        <v>1</v>
      </c>
      <c r="F184" s="112"/>
      <c r="G184" s="185" t="s">
        <v>126</v>
      </c>
      <c r="H184" s="27">
        <v>155</v>
      </c>
      <c r="I184" s="240">
        <f>I185</f>
        <v>0</v>
      </c>
      <c r="J184" s="245">
        <f t="shared" ref="J184:L184" si="29">J185</f>
        <v>0</v>
      </c>
      <c r="K184" s="246">
        <f t="shared" si="29"/>
        <v>0</v>
      </c>
      <c r="L184" s="240">
        <f t="shared" si="29"/>
        <v>0</v>
      </c>
    </row>
    <row r="185" spans="1:12" ht="15.75" hidden="1" customHeight="1">
      <c r="A185" s="66">
        <v>3</v>
      </c>
      <c r="B185" s="68">
        <v>1</v>
      </c>
      <c r="C185" s="66">
        <v>1</v>
      </c>
      <c r="D185" s="67">
        <v>1</v>
      </c>
      <c r="E185" s="67">
        <v>1</v>
      </c>
      <c r="F185" s="112">
        <v>1</v>
      </c>
      <c r="G185" s="185" t="s">
        <v>126</v>
      </c>
      <c r="H185" s="27">
        <v>156</v>
      </c>
      <c r="I185" s="305"/>
      <c r="J185" s="301"/>
      <c r="K185" s="301"/>
      <c r="L185" s="318"/>
    </row>
    <row r="186" spans="1:12" ht="15.75" hidden="1" customHeight="1">
      <c r="A186" s="64">
        <v>3</v>
      </c>
      <c r="B186" s="62">
        <v>1</v>
      </c>
      <c r="C186" s="62">
        <v>1</v>
      </c>
      <c r="D186" s="62">
        <v>2</v>
      </c>
      <c r="E186" s="62"/>
      <c r="F186" s="65"/>
      <c r="G186" s="184" t="s">
        <v>127</v>
      </c>
      <c r="H186" s="27">
        <v>157</v>
      </c>
      <c r="I186" s="302">
        <f>I187</f>
        <v>0</v>
      </c>
      <c r="J186" s="297">
        <f>J187</f>
        <v>0</v>
      </c>
      <c r="K186" s="297">
        <f>K187</f>
        <v>0</v>
      </c>
      <c r="L186" s="297">
        <f>L187</f>
        <v>0</v>
      </c>
    </row>
    <row r="187" spans="1:12" ht="22.5" hidden="1" customHeight="1">
      <c r="A187" s="66">
        <v>3</v>
      </c>
      <c r="B187" s="67">
        <v>1</v>
      </c>
      <c r="C187" s="67">
        <v>1</v>
      </c>
      <c r="D187" s="67">
        <v>2</v>
      </c>
      <c r="E187" s="67">
        <v>1</v>
      </c>
      <c r="F187" s="69"/>
      <c r="G187" s="184" t="s">
        <v>127</v>
      </c>
      <c r="H187" s="27">
        <v>158</v>
      </c>
      <c r="I187" s="305">
        <f>SUM(I188:I190)</f>
        <v>0</v>
      </c>
      <c r="J187" s="301">
        <f>SUM(J188:J190)</f>
        <v>0</v>
      </c>
      <c r="K187" s="301">
        <f>SUM(K188:K190)</f>
        <v>0</v>
      </c>
      <c r="L187" s="318">
        <f>SUM(L188:L190)</f>
        <v>0</v>
      </c>
    </row>
    <row r="188" spans="1:12" ht="15.75" hidden="1" customHeight="1">
      <c r="A188" s="64">
        <v>3</v>
      </c>
      <c r="B188" s="62">
        <v>1</v>
      </c>
      <c r="C188" s="62">
        <v>1</v>
      </c>
      <c r="D188" s="62">
        <v>2</v>
      </c>
      <c r="E188" s="62">
        <v>1</v>
      </c>
      <c r="F188" s="65">
        <v>1</v>
      </c>
      <c r="G188" s="184" t="s">
        <v>128</v>
      </c>
      <c r="H188" s="27">
        <v>159</v>
      </c>
      <c r="I188" s="240"/>
      <c r="J188" s="245"/>
      <c r="K188" s="246"/>
      <c r="L188" s="240"/>
    </row>
    <row r="189" spans="1:12" ht="15.75" hidden="1" customHeight="1">
      <c r="A189" s="66">
        <v>3</v>
      </c>
      <c r="B189" s="67">
        <v>1</v>
      </c>
      <c r="C189" s="67">
        <v>1</v>
      </c>
      <c r="D189" s="67">
        <v>2</v>
      </c>
      <c r="E189" s="67">
        <v>1</v>
      </c>
      <c r="F189" s="69">
        <v>2</v>
      </c>
      <c r="G189" s="186" t="s">
        <v>129</v>
      </c>
      <c r="H189" s="27">
        <v>160</v>
      </c>
      <c r="I189" s="240"/>
      <c r="J189" s="240"/>
      <c r="K189" s="240"/>
      <c r="L189" s="240"/>
    </row>
    <row r="190" spans="1:12" ht="15.75" hidden="1" customHeight="1">
      <c r="A190" s="64">
        <v>3</v>
      </c>
      <c r="B190" s="62">
        <v>1</v>
      </c>
      <c r="C190" s="62">
        <v>1</v>
      </c>
      <c r="D190" s="62">
        <v>2</v>
      </c>
      <c r="E190" s="62">
        <v>1</v>
      </c>
      <c r="F190" s="65">
        <v>3</v>
      </c>
      <c r="G190" s="184" t="s">
        <v>130</v>
      </c>
      <c r="H190" s="27">
        <v>161</v>
      </c>
      <c r="I190" s="302"/>
      <c r="J190" s="297"/>
      <c r="K190" s="297"/>
      <c r="L190" s="318"/>
    </row>
    <row r="191" spans="1:12" ht="15.75" hidden="1" customHeight="1">
      <c r="A191" s="66">
        <v>3</v>
      </c>
      <c r="B191" s="67">
        <v>1</v>
      </c>
      <c r="C191" s="67">
        <v>1</v>
      </c>
      <c r="D191" s="67">
        <v>3</v>
      </c>
      <c r="E191" s="67"/>
      <c r="F191" s="69"/>
      <c r="G191" s="186" t="s">
        <v>131</v>
      </c>
      <c r="H191" s="27">
        <v>162</v>
      </c>
      <c r="I191" s="305">
        <f>I192</f>
        <v>0</v>
      </c>
      <c r="J191" s="297">
        <f>J192</f>
        <v>0</v>
      </c>
      <c r="K191" s="297">
        <f>K192</f>
        <v>0</v>
      </c>
      <c r="L191" s="297">
        <f>L192</f>
        <v>0</v>
      </c>
    </row>
    <row r="192" spans="1:12" ht="15.75" hidden="1" customHeight="1">
      <c r="A192" s="66">
        <v>3</v>
      </c>
      <c r="B192" s="67">
        <v>1</v>
      </c>
      <c r="C192" s="67">
        <v>1</v>
      </c>
      <c r="D192" s="67">
        <v>3</v>
      </c>
      <c r="E192" s="67">
        <v>1</v>
      </c>
      <c r="F192" s="69"/>
      <c r="G192" s="186" t="s">
        <v>131</v>
      </c>
      <c r="H192" s="27">
        <v>163</v>
      </c>
      <c r="I192" s="305">
        <f>SUM(I193:I195)</f>
        <v>0</v>
      </c>
      <c r="J192" s="297">
        <f>SUM(J193:J195)</f>
        <v>0</v>
      </c>
      <c r="K192" s="297">
        <f>SUM(K193:K195)</f>
        <v>0</v>
      </c>
      <c r="L192" s="297">
        <f>SUM(L193:L195)</f>
        <v>0</v>
      </c>
    </row>
    <row r="193" spans="1:12" ht="15.75" hidden="1" customHeight="1">
      <c r="A193" s="66">
        <v>3</v>
      </c>
      <c r="B193" s="67">
        <v>1</v>
      </c>
      <c r="C193" s="67">
        <v>1</v>
      </c>
      <c r="D193" s="67">
        <v>3</v>
      </c>
      <c r="E193" s="67">
        <v>1</v>
      </c>
      <c r="F193" s="69">
        <v>1</v>
      </c>
      <c r="G193" s="186" t="s">
        <v>132</v>
      </c>
      <c r="H193" s="27">
        <v>164</v>
      </c>
      <c r="I193" s="240"/>
      <c r="J193" s="304"/>
      <c r="K193" s="241"/>
      <c r="L193" s="242"/>
    </row>
    <row r="194" spans="1:12" ht="15.75" hidden="1" customHeight="1">
      <c r="A194" s="66">
        <v>3</v>
      </c>
      <c r="B194" s="67">
        <v>1</v>
      </c>
      <c r="C194" s="67">
        <v>1</v>
      </c>
      <c r="D194" s="67">
        <v>3</v>
      </c>
      <c r="E194" s="67">
        <v>1</v>
      </c>
      <c r="F194" s="69">
        <v>2</v>
      </c>
      <c r="G194" s="186" t="s">
        <v>133</v>
      </c>
      <c r="H194" s="27">
        <v>165</v>
      </c>
      <c r="I194" s="243"/>
      <c r="J194" s="245"/>
      <c r="K194" s="246"/>
      <c r="L194" s="240"/>
    </row>
    <row r="195" spans="1:12" ht="15.75" hidden="1" customHeight="1">
      <c r="A195" s="66">
        <v>3</v>
      </c>
      <c r="B195" s="67">
        <v>1</v>
      </c>
      <c r="C195" s="67">
        <v>1</v>
      </c>
      <c r="D195" s="67">
        <v>3</v>
      </c>
      <c r="E195" s="67">
        <v>1</v>
      </c>
      <c r="F195" s="69">
        <v>3</v>
      </c>
      <c r="G195" s="185" t="s">
        <v>134</v>
      </c>
      <c r="H195" s="27">
        <v>166</v>
      </c>
      <c r="I195" s="302"/>
      <c r="J195" s="297"/>
      <c r="K195" s="297"/>
      <c r="L195" s="318"/>
    </row>
    <row r="196" spans="1:12" ht="22.5" hidden="1" customHeight="1">
      <c r="A196" s="286">
        <v>3</v>
      </c>
      <c r="B196" s="287">
        <v>1</v>
      </c>
      <c r="C196" s="287">
        <v>1</v>
      </c>
      <c r="D196" s="287">
        <v>3</v>
      </c>
      <c r="E196" s="287">
        <v>1</v>
      </c>
      <c r="F196" s="288">
        <v>4</v>
      </c>
      <c r="G196" s="289" t="s">
        <v>248</v>
      </c>
      <c r="H196" s="27">
        <v>167</v>
      </c>
      <c r="I196" s="305"/>
      <c r="J196" s="301"/>
      <c r="K196" s="301"/>
      <c r="L196" s="297"/>
    </row>
    <row r="197" spans="1:12" ht="15.75" hidden="1" customHeight="1">
      <c r="A197" s="75">
        <v>3</v>
      </c>
      <c r="B197" s="76">
        <v>1</v>
      </c>
      <c r="C197" s="76">
        <v>1</v>
      </c>
      <c r="D197" s="76">
        <v>4</v>
      </c>
      <c r="E197" s="76"/>
      <c r="F197" s="78"/>
      <c r="G197" s="187" t="s">
        <v>135</v>
      </c>
      <c r="H197" s="27">
        <v>168</v>
      </c>
      <c r="I197" s="305">
        <f>I198</f>
        <v>0</v>
      </c>
      <c r="J197" s="301">
        <f>J198</f>
        <v>0</v>
      </c>
      <c r="K197" s="301">
        <f>K198</f>
        <v>0</v>
      </c>
      <c r="L197" s="297">
        <f>L198</f>
        <v>0</v>
      </c>
    </row>
    <row r="198" spans="1:12" ht="22.5" hidden="1" customHeight="1">
      <c r="A198" s="66">
        <v>3</v>
      </c>
      <c r="B198" s="67">
        <v>1</v>
      </c>
      <c r="C198" s="67">
        <v>1</v>
      </c>
      <c r="D198" s="67">
        <v>4</v>
      </c>
      <c r="E198" s="67">
        <v>1</v>
      </c>
      <c r="F198" s="69"/>
      <c r="G198" s="187" t="s">
        <v>135</v>
      </c>
      <c r="H198" s="27">
        <v>169</v>
      </c>
      <c r="I198" s="240">
        <f>SUM(I199:I201)</f>
        <v>0</v>
      </c>
      <c r="J198" s="245">
        <f>SUM(J199:J201)</f>
        <v>0</v>
      </c>
      <c r="K198" s="246">
        <f>SUM(K199:K201)</f>
        <v>0</v>
      </c>
      <c r="L198" s="240">
        <f>SUM(L199:L201)</f>
        <v>0</v>
      </c>
    </row>
    <row r="199" spans="1:12" ht="22.5" hidden="1" customHeight="1">
      <c r="A199" s="66">
        <v>3</v>
      </c>
      <c r="B199" s="67">
        <v>1</v>
      </c>
      <c r="C199" s="67">
        <v>1</v>
      </c>
      <c r="D199" s="67">
        <v>4</v>
      </c>
      <c r="E199" s="67">
        <v>1</v>
      </c>
      <c r="F199" s="69">
        <v>1</v>
      </c>
      <c r="G199" s="186" t="s">
        <v>136</v>
      </c>
      <c r="H199" s="27">
        <v>170</v>
      </c>
      <c r="I199" s="246"/>
      <c r="J199" s="246"/>
      <c r="K199" s="246"/>
      <c r="L199" s="246"/>
    </row>
    <row r="200" spans="1:12" ht="22.5" hidden="1" customHeight="1">
      <c r="A200" s="64">
        <v>3</v>
      </c>
      <c r="B200" s="62">
        <v>1</v>
      </c>
      <c r="C200" s="62">
        <v>1</v>
      </c>
      <c r="D200" s="62">
        <v>4</v>
      </c>
      <c r="E200" s="62">
        <v>1</v>
      </c>
      <c r="F200" s="65">
        <v>2</v>
      </c>
      <c r="G200" s="184" t="s">
        <v>240</v>
      </c>
      <c r="H200" s="27">
        <v>171</v>
      </c>
      <c r="I200" s="301"/>
      <c r="J200" s="297"/>
      <c r="K200" s="297"/>
      <c r="L200" s="297"/>
    </row>
    <row r="201" spans="1:12" ht="22.5" hidden="1" customHeight="1">
      <c r="A201" s="66">
        <v>3</v>
      </c>
      <c r="B201" s="67">
        <v>1</v>
      </c>
      <c r="C201" s="67">
        <v>1</v>
      </c>
      <c r="D201" s="67">
        <v>4</v>
      </c>
      <c r="E201" s="67">
        <v>1</v>
      </c>
      <c r="F201" s="69">
        <v>3</v>
      </c>
      <c r="G201" s="186" t="s">
        <v>137</v>
      </c>
      <c r="H201" s="27">
        <v>172</v>
      </c>
      <c r="I201" s="240"/>
      <c r="J201" s="304"/>
      <c r="K201" s="241"/>
      <c r="L201" s="242"/>
    </row>
    <row r="202" spans="1:12" ht="24" hidden="1" customHeight="1">
      <c r="A202" s="66">
        <v>3</v>
      </c>
      <c r="B202" s="67">
        <v>1</v>
      </c>
      <c r="C202" s="67">
        <v>1</v>
      </c>
      <c r="D202" s="67">
        <v>5</v>
      </c>
      <c r="E202" s="67"/>
      <c r="F202" s="69"/>
      <c r="G202" s="186" t="s">
        <v>138</v>
      </c>
      <c r="H202" s="27">
        <v>173</v>
      </c>
      <c r="I202" s="243">
        <f>I203</f>
        <v>0</v>
      </c>
      <c r="J202" s="245">
        <f t="shared" ref="J202:L203" si="30">J203</f>
        <v>0</v>
      </c>
      <c r="K202" s="246">
        <f t="shared" si="30"/>
        <v>0</v>
      </c>
      <c r="L202" s="240">
        <f t="shared" si="30"/>
        <v>0</v>
      </c>
    </row>
    <row r="203" spans="1:12" ht="24.75" hidden="1" customHeight="1">
      <c r="A203" s="75">
        <v>3</v>
      </c>
      <c r="B203" s="76">
        <v>1</v>
      </c>
      <c r="C203" s="76">
        <v>1</v>
      </c>
      <c r="D203" s="76">
        <v>5</v>
      </c>
      <c r="E203" s="76">
        <v>1</v>
      </c>
      <c r="F203" s="78"/>
      <c r="G203" s="186" t="s">
        <v>138</v>
      </c>
      <c r="H203" s="27">
        <v>174</v>
      </c>
      <c r="I203" s="240">
        <f>I204</f>
        <v>0</v>
      </c>
      <c r="J203" s="303">
        <f t="shared" si="30"/>
        <v>0</v>
      </c>
      <c r="K203" s="244">
        <f t="shared" si="30"/>
        <v>0</v>
      </c>
      <c r="L203" s="243">
        <f t="shared" si="30"/>
        <v>0</v>
      </c>
    </row>
    <row r="204" spans="1:12" ht="33" hidden="1" customHeight="1">
      <c r="A204" s="80">
        <v>3</v>
      </c>
      <c r="B204" s="81">
        <v>1</v>
      </c>
      <c r="C204" s="81">
        <v>1</v>
      </c>
      <c r="D204" s="81">
        <v>5</v>
      </c>
      <c r="E204" s="81">
        <v>1</v>
      </c>
      <c r="F204" s="84">
        <v>1</v>
      </c>
      <c r="G204" s="186" t="s">
        <v>138</v>
      </c>
      <c r="H204" s="27">
        <v>175</v>
      </c>
      <c r="I204" s="297"/>
      <c r="J204" s="297"/>
      <c r="K204" s="297"/>
      <c r="L204" s="297"/>
    </row>
    <row r="205" spans="1:12" ht="15.75" hidden="1" customHeight="1">
      <c r="A205" s="75">
        <v>3</v>
      </c>
      <c r="B205" s="76">
        <v>1</v>
      </c>
      <c r="C205" s="76">
        <v>2</v>
      </c>
      <c r="D205" s="76"/>
      <c r="E205" s="76"/>
      <c r="F205" s="78"/>
      <c r="G205" s="187" t="s">
        <v>139</v>
      </c>
      <c r="H205" s="27">
        <v>176</v>
      </c>
      <c r="I205" s="297">
        <f>I206</f>
        <v>0</v>
      </c>
      <c r="J205" s="297">
        <f t="shared" ref="I205:L206" si="31">J206</f>
        <v>0</v>
      </c>
      <c r="K205" s="297">
        <f t="shared" si="31"/>
        <v>0</v>
      </c>
      <c r="L205" s="297">
        <f t="shared" si="31"/>
        <v>0</v>
      </c>
    </row>
    <row r="206" spans="1:12" ht="0.75" hidden="1" customHeight="1">
      <c r="A206" s="66">
        <v>3</v>
      </c>
      <c r="B206" s="67">
        <v>1</v>
      </c>
      <c r="C206" s="67">
        <v>2</v>
      </c>
      <c r="D206" s="67">
        <v>1</v>
      </c>
      <c r="E206" s="67"/>
      <c r="F206" s="69"/>
      <c r="G206" s="187" t="s">
        <v>139</v>
      </c>
      <c r="H206" s="27">
        <v>177</v>
      </c>
      <c r="I206" s="297">
        <f t="shared" si="31"/>
        <v>0</v>
      </c>
      <c r="J206" s="297">
        <f t="shared" si="31"/>
        <v>0</v>
      </c>
      <c r="K206" s="297">
        <f t="shared" si="31"/>
        <v>0</v>
      </c>
      <c r="L206" s="297">
        <f t="shared" si="31"/>
        <v>0</v>
      </c>
    </row>
    <row r="207" spans="1:12" ht="15.75" hidden="1" customHeight="1">
      <c r="A207" s="64">
        <v>3</v>
      </c>
      <c r="B207" s="62">
        <v>1</v>
      </c>
      <c r="C207" s="62">
        <v>2</v>
      </c>
      <c r="D207" s="62">
        <v>1</v>
      </c>
      <c r="E207" s="62">
        <v>1</v>
      </c>
      <c r="F207" s="65"/>
      <c r="G207" s="187" t="s">
        <v>139</v>
      </c>
      <c r="H207" s="27">
        <v>178</v>
      </c>
      <c r="I207" s="297">
        <f>SUM(I208:I211)</f>
        <v>0</v>
      </c>
      <c r="J207" s="297">
        <f>SUM(J208:J211)</f>
        <v>0</v>
      </c>
      <c r="K207" s="297">
        <f>SUM(K208:K211)</f>
        <v>0</v>
      </c>
      <c r="L207" s="318">
        <f>SUM(L208:L211)</f>
        <v>0</v>
      </c>
    </row>
    <row r="208" spans="1:12" ht="15.75" hidden="1" customHeight="1">
      <c r="A208" s="66">
        <v>3</v>
      </c>
      <c r="B208" s="67">
        <v>1</v>
      </c>
      <c r="C208" s="67">
        <v>2</v>
      </c>
      <c r="D208" s="67">
        <v>1</v>
      </c>
      <c r="E208" s="67">
        <v>1</v>
      </c>
      <c r="F208" s="132">
        <v>2</v>
      </c>
      <c r="G208" s="186" t="s">
        <v>241</v>
      </c>
      <c r="H208" s="27">
        <v>179</v>
      </c>
      <c r="I208" s="240"/>
      <c r="J208" s="245"/>
      <c r="K208" s="246"/>
      <c r="L208" s="240"/>
    </row>
    <row r="209" spans="1:12" ht="22.5" hidden="1" customHeight="1">
      <c r="A209" s="66">
        <v>3</v>
      </c>
      <c r="B209" s="67">
        <v>1</v>
      </c>
      <c r="C209" s="67">
        <v>2</v>
      </c>
      <c r="D209" s="66">
        <v>1</v>
      </c>
      <c r="E209" s="67">
        <v>1</v>
      </c>
      <c r="F209" s="132">
        <v>3</v>
      </c>
      <c r="G209" s="70" t="s">
        <v>140</v>
      </c>
      <c r="H209" s="27">
        <v>180</v>
      </c>
      <c r="I209" s="243"/>
      <c r="J209" s="303"/>
      <c r="K209" s="244"/>
      <c r="L209" s="243"/>
    </row>
    <row r="210" spans="1:12" ht="22.5" hidden="1" customHeight="1">
      <c r="A210" s="66">
        <v>3</v>
      </c>
      <c r="B210" s="67">
        <v>1</v>
      </c>
      <c r="C210" s="67">
        <v>2</v>
      </c>
      <c r="D210" s="66">
        <v>1</v>
      </c>
      <c r="E210" s="67">
        <v>1</v>
      </c>
      <c r="F210" s="132">
        <v>4</v>
      </c>
      <c r="G210" s="70" t="s">
        <v>141</v>
      </c>
      <c r="H210" s="27">
        <v>181</v>
      </c>
      <c r="I210" s="240"/>
      <c r="J210" s="245"/>
      <c r="K210" s="246"/>
      <c r="L210" s="240"/>
    </row>
    <row r="211" spans="1:12" ht="22.5" hidden="1" customHeight="1">
      <c r="A211" s="75">
        <v>3</v>
      </c>
      <c r="B211" s="126">
        <v>1</v>
      </c>
      <c r="C211" s="126">
        <v>2</v>
      </c>
      <c r="D211" s="125">
        <v>1</v>
      </c>
      <c r="E211" s="126">
        <v>1</v>
      </c>
      <c r="F211" s="139">
        <v>5</v>
      </c>
      <c r="G211" s="129" t="s">
        <v>142</v>
      </c>
      <c r="H211" s="27">
        <v>182</v>
      </c>
      <c r="I211" s="318"/>
      <c r="J211" s="318"/>
      <c r="K211" s="318"/>
      <c r="L211" s="318"/>
    </row>
    <row r="212" spans="1:12" ht="15.75" hidden="1" customHeight="1">
      <c r="A212" s="66">
        <v>3</v>
      </c>
      <c r="B212" s="67">
        <v>1</v>
      </c>
      <c r="C212" s="67">
        <v>3</v>
      </c>
      <c r="D212" s="66"/>
      <c r="E212" s="67"/>
      <c r="F212" s="69"/>
      <c r="G212" s="70" t="s">
        <v>143</v>
      </c>
      <c r="H212" s="27">
        <v>183</v>
      </c>
      <c r="I212" s="240">
        <f>SUM(I213+I216)</f>
        <v>0</v>
      </c>
      <c r="J212" s="245">
        <f>SUM(J213+J216)</f>
        <v>0</v>
      </c>
      <c r="K212" s="246">
        <f>SUM(K213+K216)</f>
        <v>0</v>
      </c>
      <c r="L212" s="240">
        <f>SUM(L213+L216)</f>
        <v>0</v>
      </c>
    </row>
    <row r="213" spans="1:12" ht="10.5" hidden="1" customHeight="1">
      <c r="A213" s="64">
        <v>3</v>
      </c>
      <c r="B213" s="62">
        <v>1</v>
      </c>
      <c r="C213" s="62">
        <v>3</v>
      </c>
      <c r="D213" s="64">
        <v>1</v>
      </c>
      <c r="E213" s="66"/>
      <c r="F213" s="65"/>
      <c r="G213" s="103" t="s">
        <v>144</v>
      </c>
      <c r="H213" s="27">
        <v>184</v>
      </c>
      <c r="I213" s="240">
        <f>I214</f>
        <v>0</v>
      </c>
      <c r="J213" s="240">
        <f t="shared" ref="I213:L214" si="32">J214</f>
        <v>0</v>
      </c>
      <c r="K213" s="240">
        <f t="shared" si="32"/>
        <v>0</v>
      </c>
      <c r="L213" s="240">
        <f t="shared" si="32"/>
        <v>0</v>
      </c>
    </row>
    <row r="214" spans="1:12" ht="15.75" hidden="1" customHeight="1">
      <c r="A214" s="66">
        <v>3</v>
      </c>
      <c r="B214" s="67">
        <v>1</v>
      </c>
      <c r="C214" s="67">
        <v>3</v>
      </c>
      <c r="D214" s="66">
        <v>1</v>
      </c>
      <c r="E214" s="66">
        <v>1</v>
      </c>
      <c r="F214" s="69"/>
      <c r="G214" s="103" t="s">
        <v>144</v>
      </c>
      <c r="H214" s="27">
        <v>185</v>
      </c>
      <c r="I214" s="297">
        <f t="shared" si="32"/>
        <v>0</v>
      </c>
      <c r="J214" s="297">
        <f t="shared" si="32"/>
        <v>0</v>
      </c>
      <c r="K214" s="297">
        <f t="shared" si="32"/>
        <v>0</v>
      </c>
      <c r="L214" s="318">
        <f t="shared" si="32"/>
        <v>0</v>
      </c>
    </row>
    <row r="215" spans="1:12" ht="22.5" hidden="1" customHeight="1">
      <c r="A215" s="66">
        <v>3</v>
      </c>
      <c r="B215" s="68">
        <v>1</v>
      </c>
      <c r="C215" s="66">
        <v>3</v>
      </c>
      <c r="D215" s="67">
        <v>1</v>
      </c>
      <c r="E215" s="67">
        <v>1</v>
      </c>
      <c r="F215" s="69">
        <v>1</v>
      </c>
      <c r="G215" s="103" t="s">
        <v>144</v>
      </c>
      <c r="H215" s="27">
        <v>186</v>
      </c>
      <c r="I215" s="297"/>
      <c r="J215" s="297"/>
      <c r="K215" s="297"/>
      <c r="L215" s="297"/>
    </row>
    <row r="216" spans="1:12" ht="15.75" hidden="1" customHeight="1">
      <c r="A216" s="66">
        <v>3</v>
      </c>
      <c r="B216" s="68">
        <v>1</v>
      </c>
      <c r="C216" s="66">
        <v>3</v>
      </c>
      <c r="D216" s="67">
        <v>2</v>
      </c>
      <c r="E216" s="67"/>
      <c r="F216" s="69"/>
      <c r="G216" s="70" t="s">
        <v>145</v>
      </c>
      <c r="H216" s="27">
        <v>187</v>
      </c>
      <c r="I216" s="297">
        <f>I217</f>
        <v>0</v>
      </c>
      <c r="J216" s="297">
        <f>J217</f>
        <v>0</v>
      </c>
      <c r="K216" s="297">
        <f>K217</f>
        <v>0</v>
      </c>
      <c r="L216" s="297">
        <f>L217</f>
        <v>0</v>
      </c>
    </row>
    <row r="217" spans="1:12" ht="22.5" hidden="1" customHeight="1">
      <c r="A217" s="64">
        <v>3</v>
      </c>
      <c r="B217" s="63">
        <v>1</v>
      </c>
      <c r="C217" s="64">
        <v>3</v>
      </c>
      <c r="D217" s="62">
        <v>2</v>
      </c>
      <c r="E217" s="62">
        <v>1</v>
      </c>
      <c r="F217" s="65"/>
      <c r="G217" s="70" t="s">
        <v>145</v>
      </c>
      <c r="H217" s="27">
        <v>188</v>
      </c>
      <c r="I217" s="297">
        <f t="shared" ref="I217:L217" si="33">SUM(I218:I223)</f>
        <v>0</v>
      </c>
      <c r="J217" s="297">
        <f t="shared" si="33"/>
        <v>0</v>
      </c>
      <c r="K217" s="297">
        <f t="shared" si="33"/>
        <v>0</v>
      </c>
      <c r="L217" s="318">
        <f t="shared" si="33"/>
        <v>0</v>
      </c>
    </row>
    <row r="218" spans="1:12" ht="15.75" hidden="1" customHeight="1">
      <c r="A218" s="66">
        <v>3</v>
      </c>
      <c r="B218" s="68">
        <v>1</v>
      </c>
      <c r="C218" s="66">
        <v>3</v>
      </c>
      <c r="D218" s="67">
        <v>2</v>
      </c>
      <c r="E218" s="67">
        <v>1</v>
      </c>
      <c r="F218" s="69">
        <v>1</v>
      </c>
      <c r="G218" s="70" t="s">
        <v>146</v>
      </c>
      <c r="H218" s="27">
        <v>189</v>
      </c>
      <c r="I218" s="297"/>
      <c r="J218" s="297"/>
      <c r="K218" s="297"/>
      <c r="L218" s="297"/>
    </row>
    <row r="219" spans="1:12" ht="15.75" hidden="1" customHeight="1">
      <c r="A219" s="66">
        <v>3</v>
      </c>
      <c r="B219" s="68">
        <v>1</v>
      </c>
      <c r="C219" s="66">
        <v>3</v>
      </c>
      <c r="D219" s="67">
        <v>2</v>
      </c>
      <c r="E219" s="67">
        <v>1</v>
      </c>
      <c r="F219" s="69">
        <v>2</v>
      </c>
      <c r="G219" s="70" t="s">
        <v>147</v>
      </c>
      <c r="H219" s="27">
        <v>190</v>
      </c>
      <c r="I219" s="297"/>
      <c r="J219" s="297"/>
      <c r="K219" s="297"/>
      <c r="L219" s="318"/>
    </row>
    <row r="220" spans="1:12" ht="22.5" hidden="1" customHeight="1">
      <c r="A220" s="66">
        <v>3</v>
      </c>
      <c r="B220" s="68">
        <v>1</v>
      </c>
      <c r="C220" s="66">
        <v>3</v>
      </c>
      <c r="D220" s="67">
        <v>2</v>
      </c>
      <c r="E220" s="67">
        <v>1</v>
      </c>
      <c r="F220" s="69">
        <v>3</v>
      </c>
      <c r="G220" s="70" t="s">
        <v>148</v>
      </c>
      <c r="H220" s="27">
        <v>191</v>
      </c>
      <c r="I220" s="243"/>
      <c r="J220" s="303"/>
      <c r="K220" s="244"/>
      <c r="L220" s="244"/>
    </row>
    <row r="221" spans="1:12" ht="22.5" hidden="1" customHeight="1">
      <c r="A221" s="66">
        <v>3</v>
      </c>
      <c r="B221" s="68">
        <v>1</v>
      </c>
      <c r="C221" s="66">
        <v>3</v>
      </c>
      <c r="D221" s="67">
        <v>2</v>
      </c>
      <c r="E221" s="67">
        <v>1</v>
      </c>
      <c r="F221" s="69">
        <v>4</v>
      </c>
      <c r="G221" s="70" t="s">
        <v>149</v>
      </c>
      <c r="H221" s="27">
        <v>192</v>
      </c>
      <c r="I221" s="298"/>
      <c r="J221" s="309"/>
      <c r="K221" s="299"/>
      <c r="L221" s="299"/>
    </row>
    <row r="222" spans="1:12" ht="22.5" hidden="1" customHeight="1">
      <c r="A222" s="66">
        <v>3</v>
      </c>
      <c r="B222" s="68">
        <v>1</v>
      </c>
      <c r="C222" s="66">
        <v>3</v>
      </c>
      <c r="D222" s="67">
        <v>2</v>
      </c>
      <c r="E222" s="67">
        <v>1</v>
      </c>
      <c r="F222" s="69">
        <v>5</v>
      </c>
      <c r="G222" s="103" t="s">
        <v>150</v>
      </c>
      <c r="H222" s="27">
        <v>193</v>
      </c>
      <c r="I222" s="240"/>
      <c r="J222" s="245"/>
      <c r="K222" s="246"/>
      <c r="L222" s="246"/>
    </row>
    <row r="223" spans="1:12" ht="22.5" hidden="1" customHeight="1">
      <c r="A223" s="130">
        <v>3</v>
      </c>
      <c r="B223" s="70">
        <v>1</v>
      </c>
      <c r="C223" s="130">
        <v>3</v>
      </c>
      <c r="D223" s="131">
        <v>2</v>
      </c>
      <c r="E223" s="131">
        <v>1</v>
      </c>
      <c r="F223" s="132">
        <v>6</v>
      </c>
      <c r="G223" s="103" t="s">
        <v>145</v>
      </c>
      <c r="H223" s="27">
        <v>194</v>
      </c>
      <c r="I223" s="297"/>
      <c r="J223" s="297"/>
      <c r="K223" s="297"/>
      <c r="L223" s="297"/>
    </row>
    <row r="224" spans="1:12" ht="22.5" hidden="1" customHeight="1">
      <c r="A224" s="64">
        <v>3</v>
      </c>
      <c r="B224" s="62">
        <v>1</v>
      </c>
      <c r="C224" s="62">
        <v>4</v>
      </c>
      <c r="D224" s="62"/>
      <c r="E224" s="62"/>
      <c r="F224" s="65"/>
      <c r="G224" s="103" t="s">
        <v>151</v>
      </c>
      <c r="H224" s="27">
        <v>195</v>
      </c>
      <c r="I224" s="319">
        <f>I225</f>
        <v>0</v>
      </c>
      <c r="J224" s="319">
        <f t="shared" ref="J224:L226" si="34">J225</f>
        <v>0</v>
      </c>
      <c r="K224" s="319">
        <f t="shared" si="34"/>
        <v>0</v>
      </c>
      <c r="L224" s="319">
        <f t="shared" si="34"/>
        <v>0</v>
      </c>
    </row>
    <row r="225" spans="1:12" ht="22.5" hidden="1" customHeight="1">
      <c r="A225" s="75">
        <v>3</v>
      </c>
      <c r="B225" s="126">
        <v>1</v>
      </c>
      <c r="C225" s="126">
        <v>4</v>
      </c>
      <c r="D225" s="126">
        <v>1</v>
      </c>
      <c r="E225" s="126"/>
      <c r="F225" s="134"/>
      <c r="G225" s="103" t="s">
        <v>151</v>
      </c>
      <c r="H225" s="27">
        <v>196</v>
      </c>
      <c r="I225" s="319">
        <f>I226</f>
        <v>0</v>
      </c>
      <c r="J225" s="319">
        <f t="shared" si="34"/>
        <v>0</v>
      </c>
      <c r="K225" s="319">
        <f t="shared" si="34"/>
        <v>0</v>
      </c>
      <c r="L225" s="319">
        <f t="shared" si="34"/>
        <v>0</v>
      </c>
    </row>
    <row r="226" spans="1:12" ht="22.5" hidden="1" customHeight="1">
      <c r="A226" s="66">
        <v>3</v>
      </c>
      <c r="B226" s="67">
        <v>1</v>
      </c>
      <c r="C226" s="67">
        <v>4</v>
      </c>
      <c r="D226" s="67">
        <v>1</v>
      </c>
      <c r="E226" s="67">
        <v>1</v>
      </c>
      <c r="F226" s="69"/>
      <c r="G226" s="103" t="s">
        <v>218</v>
      </c>
      <c r="H226" s="27">
        <v>197</v>
      </c>
      <c r="I226" s="319">
        <f>I227</f>
        <v>0</v>
      </c>
      <c r="J226" s="319">
        <f t="shared" si="34"/>
        <v>0</v>
      </c>
      <c r="K226" s="319">
        <f t="shared" si="34"/>
        <v>0</v>
      </c>
      <c r="L226" s="319">
        <f t="shared" si="34"/>
        <v>0</v>
      </c>
    </row>
    <row r="227" spans="1:12" ht="15.75" hidden="1" customHeight="1">
      <c r="A227" s="79">
        <v>3</v>
      </c>
      <c r="B227" s="80">
        <v>1</v>
      </c>
      <c r="C227" s="81">
        <v>4</v>
      </c>
      <c r="D227" s="81">
        <v>1</v>
      </c>
      <c r="E227" s="81">
        <v>1</v>
      </c>
      <c r="F227" s="84">
        <v>1</v>
      </c>
      <c r="G227" s="103" t="s">
        <v>152</v>
      </c>
      <c r="H227" s="27">
        <v>198</v>
      </c>
      <c r="I227" s="297"/>
      <c r="J227" s="297"/>
      <c r="K227" s="297"/>
      <c r="L227" s="297"/>
    </row>
    <row r="228" spans="1:12" ht="15.75" hidden="1" customHeight="1">
      <c r="A228" s="71">
        <v>3</v>
      </c>
      <c r="B228" s="67">
        <v>1</v>
      </c>
      <c r="C228" s="67">
        <v>5</v>
      </c>
      <c r="D228" s="67"/>
      <c r="E228" s="67"/>
      <c r="F228" s="69"/>
      <c r="G228" s="70" t="s">
        <v>219</v>
      </c>
      <c r="H228" s="27">
        <v>199</v>
      </c>
      <c r="I228" s="297">
        <f>I229</f>
        <v>0</v>
      </c>
      <c r="J228" s="297">
        <f t="shared" ref="J228:L229" si="35">J229</f>
        <v>0</v>
      </c>
      <c r="K228" s="297">
        <f t="shared" si="35"/>
        <v>0</v>
      </c>
      <c r="L228" s="297">
        <f t="shared" si="35"/>
        <v>0</v>
      </c>
    </row>
    <row r="229" spans="1:12" ht="22.5" hidden="1" customHeight="1">
      <c r="A229" s="71">
        <v>3</v>
      </c>
      <c r="B229" s="67">
        <v>1</v>
      </c>
      <c r="C229" s="67">
        <v>5</v>
      </c>
      <c r="D229" s="67">
        <v>1</v>
      </c>
      <c r="E229" s="67"/>
      <c r="F229" s="69"/>
      <c r="G229" s="70" t="s">
        <v>219</v>
      </c>
      <c r="H229" s="27">
        <v>200</v>
      </c>
      <c r="I229" s="297">
        <f>I230</f>
        <v>0</v>
      </c>
      <c r="J229" s="297">
        <f t="shared" si="35"/>
        <v>0</v>
      </c>
      <c r="K229" s="297">
        <f t="shared" si="35"/>
        <v>0</v>
      </c>
      <c r="L229" s="297">
        <f t="shared" si="35"/>
        <v>0</v>
      </c>
    </row>
    <row r="230" spans="1:12" s="150" customFormat="1" ht="31.5" hidden="1" customHeight="1">
      <c r="A230" s="71">
        <v>3</v>
      </c>
      <c r="B230" s="67">
        <v>1</v>
      </c>
      <c r="C230" s="67">
        <v>5</v>
      </c>
      <c r="D230" s="67">
        <v>1</v>
      </c>
      <c r="E230" s="67">
        <v>1</v>
      </c>
      <c r="F230" s="69"/>
      <c r="G230" s="70" t="s">
        <v>219</v>
      </c>
      <c r="H230" s="27">
        <v>201</v>
      </c>
      <c r="I230" s="240">
        <f>SUM(I231:I233)</f>
        <v>0</v>
      </c>
      <c r="J230" s="245">
        <f>SUM(J231:J233)</f>
        <v>0</v>
      </c>
      <c r="K230" s="246">
        <f>SUM(K231:K233)</f>
        <v>0</v>
      </c>
      <c r="L230" s="246">
        <f>SUM(L231:L233)</f>
        <v>0</v>
      </c>
    </row>
    <row r="231" spans="1:12" ht="32.25" hidden="1" customHeight="1">
      <c r="A231" s="71">
        <v>3</v>
      </c>
      <c r="B231" s="67">
        <v>1</v>
      </c>
      <c r="C231" s="67">
        <v>5</v>
      </c>
      <c r="D231" s="67">
        <v>1</v>
      </c>
      <c r="E231" s="67">
        <v>1</v>
      </c>
      <c r="F231" s="69">
        <v>1</v>
      </c>
      <c r="G231" s="143" t="s">
        <v>153</v>
      </c>
      <c r="H231" s="27">
        <v>202</v>
      </c>
      <c r="I231" s="298"/>
      <c r="J231" s="309"/>
      <c r="K231" s="299"/>
      <c r="L231" s="299"/>
    </row>
    <row r="232" spans="1:12" ht="15.75" hidden="1" customHeight="1">
      <c r="A232" s="71">
        <v>3</v>
      </c>
      <c r="B232" s="67">
        <v>1</v>
      </c>
      <c r="C232" s="67">
        <v>5</v>
      </c>
      <c r="D232" s="67">
        <v>1</v>
      </c>
      <c r="E232" s="67">
        <v>1</v>
      </c>
      <c r="F232" s="69">
        <v>2</v>
      </c>
      <c r="G232" s="143" t="s">
        <v>154</v>
      </c>
      <c r="H232" s="27">
        <v>203</v>
      </c>
      <c r="I232" s="298"/>
      <c r="J232" s="298"/>
      <c r="K232" s="298"/>
      <c r="L232" s="298"/>
    </row>
    <row r="233" spans="1:12" ht="15.75" hidden="1" customHeight="1">
      <c r="A233" s="71">
        <v>3</v>
      </c>
      <c r="B233" s="67">
        <v>1</v>
      </c>
      <c r="C233" s="67">
        <v>5</v>
      </c>
      <c r="D233" s="67">
        <v>1</v>
      </c>
      <c r="E233" s="67">
        <v>1</v>
      </c>
      <c r="F233" s="69">
        <v>3</v>
      </c>
      <c r="G233" s="143" t="s">
        <v>155</v>
      </c>
      <c r="H233" s="27">
        <v>204</v>
      </c>
      <c r="I233" s="240"/>
      <c r="J233" s="245"/>
      <c r="K233" s="246"/>
      <c r="L233" s="246"/>
    </row>
    <row r="234" spans="1:12" ht="15.75" hidden="1" customHeight="1">
      <c r="A234" s="60">
        <v>3</v>
      </c>
      <c r="B234" s="105">
        <v>2</v>
      </c>
      <c r="C234" s="105"/>
      <c r="D234" s="105"/>
      <c r="E234" s="105"/>
      <c r="F234" s="106"/>
      <c r="G234" s="110" t="s">
        <v>156</v>
      </c>
      <c r="H234" s="27">
        <v>205</v>
      </c>
      <c r="I234" s="297">
        <f>SUM(I235+I267)</f>
        <v>0</v>
      </c>
      <c r="J234" s="297">
        <f>SUM(J235+J267)</f>
        <v>0</v>
      </c>
      <c r="K234" s="297">
        <f>SUM(K235+K267)</f>
        <v>0</v>
      </c>
      <c r="L234" s="297">
        <f>SUM(L235+L267)</f>
        <v>0</v>
      </c>
    </row>
    <row r="235" spans="1:12" ht="15.75" hidden="1" customHeight="1">
      <c r="A235" s="151">
        <v>3</v>
      </c>
      <c r="B235" s="137">
        <v>2</v>
      </c>
      <c r="C235" s="138">
        <v>1</v>
      </c>
      <c r="D235" s="138"/>
      <c r="E235" s="138"/>
      <c r="F235" s="139"/>
      <c r="G235" s="129" t="s">
        <v>157</v>
      </c>
      <c r="H235" s="27">
        <v>206</v>
      </c>
      <c r="I235" s="240">
        <f>SUM(I236+I245+I249+I253+I257+I260+I263)</f>
        <v>0</v>
      </c>
      <c r="J235" s="240">
        <f>SUM(J236+J245+J249+J253+J257+J260+J263)</f>
        <v>0</v>
      </c>
      <c r="K235" s="240">
        <f>SUM(K236+K245+K249+K253+K257+K260+K263)</f>
        <v>0</v>
      </c>
      <c r="L235" s="240">
        <f>SUM(L236+L245+L249+L253+L257+L260+L263)</f>
        <v>0</v>
      </c>
    </row>
    <row r="236" spans="1:12" ht="15.75" hidden="1" customHeight="1">
      <c r="A236" s="130">
        <v>3</v>
      </c>
      <c r="B236" s="131">
        <v>2</v>
      </c>
      <c r="C236" s="131">
        <v>1</v>
      </c>
      <c r="D236" s="131">
        <v>1</v>
      </c>
      <c r="E236" s="131"/>
      <c r="F236" s="132"/>
      <c r="G236" s="70" t="s">
        <v>158</v>
      </c>
      <c r="H236" s="27">
        <v>207</v>
      </c>
      <c r="I236" s="297">
        <f>I237</f>
        <v>0</v>
      </c>
      <c r="J236" s="297">
        <f t="shared" ref="J236:L236" si="36">J237</f>
        <v>0</v>
      </c>
      <c r="K236" s="297">
        <f t="shared" si="36"/>
        <v>0</v>
      </c>
      <c r="L236" s="297">
        <f t="shared" si="36"/>
        <v>0</v>
      </c>
    </row>
    <row r="237" spans="1:12" ht="15.75" hidden="1" customHeight="1">
      <c r="A237" s="130">
        <v>3</v>
      </c>
      <c r="B237" s="130">
        <v>2</v>
      </c>
      <c r="C237" s="131">
        <v>1</v>
      </c>
      <c r="D237" s="131">
        <v>1</v>
      </c>
      <c r="E237" s="131">
        <v>1</v>
      </c>
      <c r="F237" s="132"/>
      <c r="G237" s="70" t="s">
        <v>159</v>
      </c>
      <c r="H237" s="27">
        <v>208</v>
      </c>
      <c r="I237" s="297">
        <f>SUM(I238:I238)</f>
        <v>0</v>
      </c>
      <c r="J237" s="297">
        <f>SUM(J238:J238)</f>
        <v>0</v>
      </c>
      <c r="K237" s="297">
        <f>SUM(K238:K238)</f>
        <v>0</v>
      </c>
      <c r="L237" s="297">
        <f>SUM(L238:L238)</f>
        <v>0</v>
      </c>
    </row>
    <row r="238" spans="1:12" ht="15.75" hidden="1" customHeight="1">
      <c r="A238" s="151">
        <v>3</v>
      </c>
      <c r="B238" s="151">
        <v>2</v>
      </c>
      <c r="C238" s="138">
        <v>1</v>
      </c>
      <c r="D238" s="138">
        <v>1</v>
      </c>
      <c r="E238" s="138">
        <v>1</v>
      </c>
      <c r="F238" s="139">
        <v>1</v>
      </c>
      <c r="G238" s="129" t="s">
        <v>159</v>
      </c>
      <c r="H238" s="27">
        <v>209</v>
      </c>
      <c r="I238" s="240"/>
      <c r="J238" s="240"/>
      <c r="K238" s="240"/>
      <c r="L238" s="240"/>
    </row>
    <row r="239" spans="1:12" ht="15.75" hidden="1" customHeight="1">
      <c r="A239" s="151">
        <v>3</v>
      </c>
      <c r="B239" s="138">
        <v>2</v>
      </c>
      <c r="C239" s="138">
        <v>1</v>
      </c>
      <c r="D239" s="138">
        <v>1</v>
      </c>
      <c r="E239" s="138">
        <v>2</v>
      </c>
      <c r="F239" s="139"/>
      <c r="G239" s="129" t="s">
        <v>160</v>
      </c>
      <c r="H239" s="27">
        <v>210</v>
      </c>
      <c r="I239" s="297">
        <f>SUM(I240:I241)</f>
        <v>0</v>
      </c>
      <c r="J239" s="297">
        <f t="shared" ref="J239:L239" si="37">SUM(J240:J241)</f>
        <v>0</v>
      </c>
      <c r="K239" s="297">
        <f t="shared" si="37"/>
        <v>0</v>
      </c>
      <c r="L239" s="297">
        <f t="shared" si="37"/>
        <v>0</v>
      </c>
    </row>
    <row r="240" spans="1:12" ht="15.75" hidden="1" customHeight="1">
      <c r="A240" s="151">
        <v>3</v>
      </c>
      <c r="B240" s="138">
        <v>2</v>
      </c>
      <c r="C240" s="138">
        <v>1</v>
      </c>
      <c r="D240" s="138">
        <v>1</v>
      </c>
      <c r="E240" s="138">
        <v>2</v>
      </c>
      <c r="F240" s="139">
        <v>1</v>
      </c>
      <c r="G240" s="129" t="s">
        <v>161</v>
      </c>
      <c r="H240" s="27">
        <v>211</v>
      </c>
      <c r="I240" s="297"/>
      <c r="J240" s="297"/>
      <c r="K240" s="297"/>
      <c r="L240" s="297"/>
    </row>
    <row r="241" spans="1:12" ht="15.75" hidden="1" customHeight="1">
      <c r="A241" s="151">
        <v>3</v>
      </c>
      <c r="B241" s="138">
        <v>2</v>
      </c>
      <c r="C241" s="138">
        <v>1</v>
      </c>
      <c r="D241" s="138">
        <v>1</v>
      </c>
      <c r="E241" s="138">
        <v>2</v>
      </c>
      <c r="F241" s="139">
        <v>2</v>
      </c>
      <c r="G241" s="129" t="s">
        <v>162</v>
      </c>
      <c r="H241" s="27">
        <v>212</v>
      </c>
      <c r="I241" s="240"/>
      <c r="J241" s="240"/>
      <c r="K241" s="240"/>
      <c r="L241" s="240"/>
    </row>
    <row r="242" spans="1:12" ht="15.75" hidden="1" customHeight="1">
      <c r="A242" s="151">
        <v>3</v>
      </c>
      <c r="B242" s="138">
        <v>2</v>
      </c>
      <c r="C242" s="138">
        <v>1</v>
      </c>
      <c r="D242" s="138">
        <v>1</v>
      </c>
      <c r="E242" s="138">
        <v>3</v>
      </c>
      <c r="F242" s="152"/>
      <c r="G242" s="129" t="s">
        <v>163</v>
      </c>
      <c r="H242" s="27">
        <v>213</v>
      </c>
      <c r="I242" s="240">
        <f>SUM(I243:I244)</f>
        <v>0</v>
      </c>
      <c r="J242" s="245">
        <f t="shared" ref="J242:L242" si="38">SUM(J243:J244)</f>
        <v>0</v>
      </c>
      <c r="K242" s="246">
        <f t="shared" si="38"/>
        <v>0</v>
      </c>
      <c r="L242" s="246">
        <f t="shared" si="38"/>
        <v>0</v>
      </c>
    </row>
    <row r="243" spans="1:12" ht="22.5" hidden="1" customHeight="1">
      <c r="A243" s="151">
        <v>3</v>
      </c>
      <c r="B243" s="138">
        <v>2</v>
      </c>
      <c r="C243" s="138">
        <v>1</v>
      </c>
      <c r="D243" s="138">
        <v>1</v>
      </c>
      <c r="E243" s="138">
        <v>3</v>
      </c>
      <c r="F243" s="139">
        <v>1</v>
      </c>
      <c r="G243" s="129" t="s">
        <v>164</v>
      </c>
      <c r="H243" s="27">
        <v>214</v>
      </c>
      <c r="I243" s="297"/>
      <c r="J243" s="297"/>
      <c r="K243" s="297"/>
      <c r="L243" s="297"/>
    </row>
    <row r="244" spans="1:12" ht="22.5" hidden="1" customHeight="1">
      <c r="A244" s="151">
        <v>3</v>
      </c>
      <c r="B244" s="138">
        <v>2</v>
      </c>
      <c r="C244" s="138">
        <v>1</v>
      </c>
      <c r="D244" s="138">
        <v>1</v>
      </c>
      <c r="E244" s="138">
        <v>3</v>
      </c>
      <c r="F244" s="139">
        <v>2</v>
      </c>
      <c r="G244" s="129" t="s">
        <v>165</v>
      </c>
      <c r="H244" s="27">
        <v>215</v>
      </c>
      <c r="I244" s="297"/>
      <c r="J244" s="297"/>
      <c r="K244" s="297"/>
      <c r="L244" s="297"/>
    </row>
    <row r="245" spans="1:12" ht="22.5" hidden="1" customHeight="1">
      <c r="A245" s="66">
        <v>3</v>
      </c>
      <c r="B245" s="67">
        <v>2</v>
      </c>
      <c r="C245" s="67">
        <v>1</v>
      </c>
      <c r="D245" s="67">
        <v>2</v>
      </c>
      <c r="E245" s="67"/>
      <c r="F245" s="69"/>
      <c r="G245" s="70" t="s">
        <v>166</v>
      </c>
      <c r="H245" s="27">
        <v>216</v>
      </c>
      <c r="I245" s="243">
        <f>I246</f>
        <v>0</v>
      </c>
      <c r="J245" s="303">
        <f t="shared" ref="J245:L245" si="39">J246</f>
        <v>0</v>
      </c>
      <c r="K245" s="244">
        <f t="shared" si="39"/>
        <v>0</v>
      </c>
      <c r="L245" s="244">
        <f t="shared" si="39"/>
        <v>0</v>
      </c>
    </row>
    <row r="246" spans="1:12" ht="21" hidden="1" customHeight="1">
      <c r="A246" s="66">
        <v>3</v>
      </c>
      <c r="B246" s="67">
        <v>2</v>
      </c>
      <c r="C246" s="67">
        <v>1</v>
      </c>
      <c r="D246" s="67">
        <v>2</v>
      </c>
      <c r="E246" s="67">
        <v>1</v>
      </c>
      <c r="F246" s="69"/>
      <c r="G246" s="70" t="s">
        <v>166</v>
      </c>
      <c r="H246" s="27">
        <v>217</v>
      </c>
      <c r="I246" s="240">
        <f>SUM(I247:I248)</f>
        <v>0</v>
      </c>
      <c r="J246" s="240">
        <f>SUM(J247:J248)</f>
        <v>0</v>
      </c>
      <c r="K246" s="240">
        <f>SUM(K247:K248)</f>
        <v>0</v>
      </c>
      <c r="L246" s="240">
        <f>SUM(L247:L248)</f>
        <v>0</v>
      </c>
    </row>
    <row r="247" spans="1:12" ht="22.5" hidden="1" customHeight="1">
      <c r="A247" s="75">
        <v>3</v>
      </c>
      <c r="B247" s="125">
        <v>2</v>
      </c>
      <c r="C247" s="126">
        <v>1</v>
      </c>
      <c r="D247" s="126">
        <v>2</v>
      </c>
      <c r="E247" s="126">
        <v>1</v>
      </c>
      <c r="F247" s="134">
        <v>1</v>
      </c>
      <c r="G247" s="129" t="s">
        <v>167</v>
      </c>
      <c r="H247" s="27">
        <v>218</v>
      </c>
      <c r="I247" s="297"/>
      <c r="J247" s="297"/>
      <c r="K247" s="297"/>
      <c r="L247" s="297"/>
    </row>
    <row r="248" spans="1:12" ht="22.5" hidden="1" customHeight="1">
      <c r="A248" s="66">
        <v>3</v>
      </c>
      <c r="B248" s="67">
        <v>2</v>
      </c>
      <c r="C248" s="67">
        <v>1</v>
      </c>
      <c r="D248" s="67">
        <v>2</v>
      </c>
      <c r="E248" s="67">
        <v>1</v>
      </c>
      <c r="F248" s="69">
        <v>2</v>
      </c>
      <c r="G248" s="70" t="s">
        <v>168</v>
      </c>
      <c r="H248" s="27">
        <v>219</v>
      </c>
      <c r="I248" s="318"/>
      <c r="J248" s="314"/>
      <c r="K248" s="318"/>
      <c r="L248" s="318"/>
    </row>
    <row r="249" spans="1:12" ht="15.75" hidden="1" customHeight="1">
      <c r="A249" s="64">
        <v>3</v>
      </c>
      <c r="B249" s="62">
        <v>2</v>
      </c>
      <c r="C249" s="62">
        <v>1</v>
      </c>
      <c r="D249" s="62">
        <v>3</v>
      </c>
      <c r="E249" s="62"/>
      <c r="F249" s="65"/>
      <c r="G249" s="103" t="s">
        <v>169</v>
      </c>
      <c r="H249" s="27">
        <v>220</v>
      </c>
      <c r="I249" s="240">
        <f>I250</f>
        <v>0</v>
      </c>
      <c r="J249" s="246">
        <f>J250</f>
        <v>0</v>
      </c>
      <c r="K249" s="240">
        <f>K250</f>
        <v>0</v>
      </c>
      <c r="L249" s="246">
        <f>L250</f>
        <v>0</v>
      </c>
    </row>
    <row r="250" spans="1:12" ht="15.75" hidden="1" customHeight="1">
      <c r="A250" s="66">
        <v>3</v>
      </c>
      <c r="B250" s="67">
        <v>2</v>
      </c>
      <c r="C250" s="67">
        <v>1</v>
      </c>
      <c r="D250" s="67">
        <v>3</v>
      </c>
      <c r="E250" s="67">
        <v>1</v>
      </c>
      <c r="F250" s="69"/>
      <c r="G250" s="103" t="s">
        <v>169</v>
      </c>
      <c r="H250" s="27">
        <v>221</v>
      </c>
      <c r="I250" s="243">
        <f>I251+I252</f>
        <v>0</v>
      </c>
      <c r="J250" s="303">
        <f>J251+J252</f>
        <v>0</v>
      </c>
      <c r="K250" s="244">
        <f>K251+K252</f>
        <v>0</v>
      </c>
      <c r="L250" s="244">
        <f>L251+L252</f>
        <v>0</v>
      </c>
    </row>
    <row r="251" spans="1:12" ht="22.5" hidden="1" customHeight="1">
      <c r="A251" s="66">
        <v>3</v>
      </c>
      <c r="B251" s="67">
        <v>2</v>
      </c>
      <c r="C251" s="67">
        <v>1</v>
      </c>
      <c r="D251" s="67">
        <v>3</v>
      </c>
      <c r="E251" s="67">
        <v>1</v>
      </c>
      <c r="F251" s="69">
        <v>1</v>
      </c>
      <c r="G251" s="70" t="s">
        <v>170</v>
      </c>
      <c r="H251" s="27">
        <v>222</v>
      </c>
      <c r="I251" s="297"/>
      <c r="J251" s="297"/>
      <c r="K251" s="297"/>
      <c r="L251" s="297"/>
    </row>
    <row r="252" spans="1:12" ht="15.75" hidden="1" customHeight="1">
      <c r="A252" s="66">
        <v>3</v>
      </c>
      <c r="B252" s="67">
        <v>2</v>
      </c>
      <c r="C252" s="67">
        <v>1</v>
      </c>
      <c r="D252" s="67">
        <v>3</v>
      </c>
      <c r="E252" s="67">
        <v>1</v>
      </c>
      <c r="F252" s="69">
        <v>2</v>
      </c>
      <c r="G252" s="70" t="s">
        <v>171</v>
      </c>
      <c r="H252" s="27">
        <v>223</v>
      </c>
      <c r="I252" s="297"/>
      <c r="J252" s="297"/>
      <c r="K252" s="297"/>
      <c r="L252" s="297"/>
    </row>
    <row r="253" spans="1:12" ht="15.75" hidden="1" customHeight="1">
      <c r="A253" s="66">
        <v>3</v>
      </c>
      <c r="B253" s="67">
        <v>2</v>
      </c>
      <c r="C253" s="67">
        <v>1</v>
      </c>
      <c r="D253" s="67">
        <v>4</v>
      </c>
      <c r="E253" s="67"/>
      <c r="F253" s="69"/>
      <c r="G253" s="70" t="s">
        <v>172</v>
      </c>
      <c r="H253" s="27">
        <v>224</v>
      </c>
      <c r="I253" s="240">
        <f>I254</f>
        <v>0</v>
      </c>
      <c r="J253" s="245">
        <f>J254</f>
        <v>0</v>
      </c>
      <c r="K253" s="246">
        <f>K254</f>
        <v>0</v>
      </c>
      <c r="L253" s="246">
        <f>L254</f>
        <v>0</v>
      </c>
    </row>
    <row r="254" spans="1:12" ht="15.75" hidden="1" customHeight="1">
      <c r="A254" s="64">
        <v>3</v>
      </c>
      <c r="B254" s="62">
        <v>2</v>
      </c>
      <c r="C254" s="62">
        <v>1</v>
      </c>
      <c r="D254" s="62">
        <v>4</v>
      </c>
      <c r="E254" s="62">
        <v>1</v>
      </c>
      <c r="F254" s="65"/>
      <c r="G254" s="103" t="s">
        <v>172</v>
      </c>
      <c r="H254" s="27">
        <v>225</v>
      </c>
      <c r="I254" s="246">
        <f>SUM(I255:I256)</f>
        <v>0</v>
      </c>
      <c r="J254" s="245">
        <f>SUM(J255:J256)</f>
        <v>0</v>
      </c>
      <c r="K254" s="246">
        <f>SUM(K255:K256)</f>
        <v>0</v>
      </c>
      <c r="L254" s="246">
        <f>SUM(L255:L256)</f>
        <v>0</v>
      </c>
    </row>
    <row r="255" spans="1:12" ht="15.75" hidden="1" customHeight="1">
      <c r="A255" s="66">
        <v>3</v>
      </c>
      <c r="B255" s="67">
        <v>2</v>
      </c>
      <c r="C255" s="67">
        <v>1</v>
      </c>
      <c r="D255" s="67">
        <v>4</v>
      </c>
      <c r="E255" s="67">
        <v>1</v>
      </c>
      <c r="F255" s="69">
        <v>1</v>
      </c>
      <c r="G255" s="70" t="s">
        <v>173</v>
      </c>
      <c r="H255" s="27">
        <v>226</v>
      </c>
      <c r="I255" s="318"/>
      <c r="J255" s="318"/>
      <c r="K255" s="318"/>
      <c r="L255" s="318"/>
    </row>
    <row r="256" spans="1:12" ht="15.75" hidden="1" customHeight="1">
      <c r="A256" s="66">
        <v>3</v>
      </c>
      <c r="B256" s="67">
        <v>2</v>
      </c>
      <c r="C256" s="67">
        <v>1</v>
      </c>
      <c r="D256" s="67">
        <v>4</v>
      </c>
      <c r="E256" s="67">
        <v>1</v>
      </c>
      <c r="F256" s="69">
        <v>2</v>
      </c>
      <c r="G256" s="70" t="s">
        <v>174</v>
      </c>
      <c r="H256" s="27">
        <v>227</v>
      </c>
      <c r="I256" s="240"/>
      <c r="J256" s="245"/>
      <c r="K256" s="246"/>
      <c r="L256" s="246"/>
    </row>
    <row r="257" spans="1:12" ht="15.75" hidden="1" customHeight="1">
      <c r="A257" s="66">
        <v>3</v>
      </c>
      <c r="B257" s="67">
        <v>2</v>
      </c>
      <c r="C257" s="67">
        <v>1</v>
      </c>
      <c r="D257" s="67">
        <v>5</v>
      </c>
      <c r="E257" s="67"/>
      <c r="F257" s="69"/>
      <c r="G257" s="70" t="s">
        <v>175</v>
      </c>
      <c r="H257" s="27">
        <v>228</v>
      </c>
      <c r="I257" s="240">
        <f>I258</f>
        <v>0</v>
      </c>
      <c r="J257" s="245">
        <f t="shared" ref="J257:L258" si="40">J258</f>
        <v>0</v>
      </c>
      <c r="K257" s="246">
        <f t="shared" si="40"/>
        <v>0</v>
      </c>
      <c r="L257" s="246">
        <f t="shared" si="40"/>
        <v>0</v>
      </c>
    </row>
    <row r="258" spans="1:12" ht="15.75" hidden="1" customHeight="1">
      <c r="A258" s="66">
        <v>3</v>
      </c>
      <c r="B258" s="67">
        <v>2</v>
      </c>
      <c r="C258" s="67">
        <v>1</v>
      </c>
      <c r="D258" s="67">
        <v>5</v>
      </c>
      <c r="E258" s="67">
        <v>1</v>
      </c>
      <c r="F258" s="69"/>
      <c r="G258" s="70" t="s">
        <v>175</v>
      </c>
      <c r="H258" s="27">
        <v>229</v>
      </c>
      <c r="I258" s="318">
        <f>I259</f>
        <v>0</v>
      </c>
      <c r="J258" s="318">
        <f t="shared" si="40"/>
        <v>0</v>
      </c>
      <c r="K258" s="318">
        <f t="shared" si="40"/>
        <v>0</v>
      </c>
      <c r="L258" s="318">
        <f t="shared" si="40"/>
        <v>0</v>
      </c>
    </row>
    <row r="259" spans="1:12" ht="15.75" hidden="1" customHeight="1">
      <c r="A259" s="125">
        <v>3</v>
      </c>
      <c r="B259" s="126">
        <v>2</v>
      </c>
      <c r="C259" s="126">
        <v>1</v>
      </c>
      <c r="D259" s="126">
        <v>5</v>
      </c>
      <c r="E259" s="126">
        <v>1</v>
      </c>
      <c r="F259" s="134">
        <v>1</v>
      </c>
      <c r="G259" s="70" t="s">
        <v>175</v>
      </c>
      <c r="H259" s="27">
        <v>230</v>
      </c>
      <c r="I259" s="240"/>
      <c r="J259" s="245"/>
      <c r="K259" s="246"/>
      <c r="L259" s="246"/>
    </row>
    <row r="260" spans="1:12" ht="15.75" hidden="1" customHeight="1">
      <c r="A260" s="66">
        <v>3</v>
      </c>
      <c r="B260" s="67">
        <v>2</v>
      </c>
      <c r="C260" s="67">
        <v>1</v>
      </c>
      <c r="D260" s="67">
        <v>6</v>
      </c>
      <c r="E260" s="67"/>
      <c r="F260" s="69"/>
      <c r="G260" s="70" t="s">
        <v>176</v>
      </c>
      <c r="H260" s="27">
        <v>231</v>
      </c>
      <c r="I260" s="240">
        <f>I261</f>
        <v>0</v>
      </c>
      <c r="J260" s="240">
        <f t="shared" ref="J260:L261" si="41">J261</f>
        <v>0</v>
      </c>
      <c r="K260" s="240">
        <f t="shared" si="41"/>
        <v>0</v>
      </c>
      <c r="L260" s="240">
        <f t="shared" si="41"/>
        <v>0</v>
      </c>
    </row>
    <row r="261" spans="1:12" ht="22.5" hidden="1" customHeight="1">
      <c r="A261" s="66">
        <v>3</v>
      </c>
      <c r="B261" s="66">
        <v>2</v>
      </c>
      <c r="C261" s="67">
        <v>1</v>
      </c>
      <c r="D261" s="67">
        <v>6</v>
      </c>
      <c r="E261" s="67">
        <v>1</v>
      </c>
      <c r="F261" s="69"/>
      <c r="G261" s="70" t="s">
        <v>176</v>
      </c>
      <c r="H261" s="27">
        <v>232</v>
      </c>
      <c r="I261" s="296">
        <f>I262</f>
        <v>0</v>
      </c>
      <c r="J261" s="297">
        <f t="shared" si="41"/>
        <v>0</v>
      </c>
      <c r="K261" s="297">
        <f t="shared" si="41"/>
        <v>0</v>
      </c>
      <c r="L261" s="297">
        <f t="shared" si="41"/>
        <v>0</v>
      </c>
    </row>
    <row r="262" spans="1:12" ht="22.5" hidden="1" customHeight="1">
      <c r="A262" s="86">
        <v>3</v>
      </c>
      <c r="B262" s="86">
        <v>2</v>
      </c>
      <c r="C262" s="81">
        <v>1</v>
      </c>
      <c r="D262" s="81">
        <v>6</v>
      </c>
      <c r="E262" s="81">
        <v>1</v>
      </c>
      <c r="F262" s="84">
        <v>1</v>
      </c>
      <c r="G262" s="94" t="s">
        <v>176</v>
      </c>
      <c r="H262" s="27">
        <v>233</v>
      </c>
      <c r="I262" s="297"/>
      <c r="J262" s="297"/>
      <c r="K262" s="297"/>
      <c r="L262" s="297"/>
    </row>
    <row r="263" spans="1:12" ht="33.75" hidden="1" customHeight="1">
      <c r="A263" s="66">
        <v>3</v>
      </c>
      <c r="B263" s="66">
        <v>2</v>
      </c>
      <c r="C263" s="67">
        <v>1</v>
      </c>
      <c r="D263" s="67">
        <v>7</v>
      </c>
      <c r="E263" s="67"/>
      <c r="F263" s="69"/>
      <c r="G263" s="70" t="s">
        <v>177</v>
      </c>
      <c r="H263" s="27">
        <v>234</v>
      </c>
      <c r="I263" s="240">
        <f>I264</f>
        <v>0</v>
      </c>
      <c r="J263" s="245">
        <f>J264</f>
        <v>0</v>
      </c>
      <c r="K263" s="246">
        <f>K264</f>
        <v>0</v>
      </c>
      <c r="L263" s="246">
        <f>L264</f>
        <v>0</v>
      </c>
    </row>
    <row r="264" spans="1:12" ht="15.75" hidden="1" customHeight="1">
      <c r="A264" s="66">
        <v>3</v>
      </c>
      <c r="B264" s="67">
        <v>2</v>
      </c>
      <c r="C264" s="67">
        <v>1</v>
      </c>
      <c r="D264" s="67">
        <v>7</v>
      </c>
      <c r="E264" s="67">
        <v>1</v>
      </c>
      <c r="F264" s="69"/>
      <c r="G264" s="70" t="s">
        <v>177</v>
      </c>
      <c r="H264" s="27">
        <v>235</v>
      </c>
      <c r="I264" s="240">
        <f>I265+I266</f>
        <v>0</v>
      </c>
      <c r="J264" s="240">
        <f>J265+J266</f>
        <v>0</v>
      </c>
      <c r="K264" s="240">
        <f>K265+K266</f>
        <v>0</v>
      </c>
      <c r="L264" s="240">
        <f>L265+L266</f>
        <v>0</v>
      </c>
    </row>
    <row r="265" spans="1:12" ht="15.75" hidden="1" customHeight="1">
      <c r="A265" s="66">
        <v>3</v>
      </c>
      <c r="B265" s="67">
        <v>2</v>
      </c>
      <c r="C265" s="67">
        <v>1</v>
      </c>
      <c r="D265" s="67">
        <v>7</v>
      </c>
      <c r="E265" s="67">
        <v>1</v>
      </c>
      <c r="F265" s="69">
        <v>1</v>
      </c>
      <c r="G265" s="70" t="s">
        <v>178</v>
      </c>
      <c r="H265" s="27">
        <v>236</v>
      </c>
      <c r="I265" s="240"/>
      <c r="J265" s="240"/>
      <c r="K265" s="240"/>
      <c r="L265" s="240"/>
    </row>
    <row r="266" spans="1:12" ht="15.75" hidden="1" customHeight="1">
      <c r="A266" s="66">
        <v>3</v>
      </c>
      <c r="B266" s="67">
        <v>2</v>
      </c>
      <c r="C266" s="67">
        <v>1</v>
      </c>
      <c r="D266" s="67">
        <v>7</v>
      </c>
      <c r="E266" s="67">
        <v>1</v>
      </c>
      <c r="F266" s="69">
        <v>2</v>
      </c>
      <c r="G266" s="70" t="s">
        <v>179</v>
      </c>
      <c r="H266" s="27">
        <v>237</v>
      </c>
      <c r="I266" s="297"/>
      <c r="J266" s="297"/>
      <c r="K266" s="297"/>
      <c r="L266" s="297"/>
    </row>
    <row r="267" spans="1:12" ht="15.75" hidden="1" customHeight="1">
      <c r="A267" s="130">
        <v>3</v>
      </c>
      <c r="B267" s="131">
        <v>2</v>
      </c>
      <c r="C267" s="131">
        <v>2</v>
      </c>
      <c r="D267" s="153"/>
      <c r="E267" s="153"/>
      <c r="F267" s="154"/>
      <c r="G267" s="70" t="s">
        <v>180</v>
      </c>
      <c r="H267" s="27">
        <v>238</v>
      </c>
      <c r="I267" s="240">
        <f>SUM(I268+I277+I281+I285+I289+I292+I295)</f>
        <v>0</v>
      </c>
      <c r="J267" s="240">
        <f>SUM(J268+J277+J281+J285+J289+J292+J295)</f>
        <v>0</v>
      </c>
      <c r="K267" s="240">
        <f>SUM(K268+K277+K281+K285+K289+K292+K295)</f>
        <v>0</v>
      </c>
      <c r="L267" s="240">
        <f>SUM(L268+L277+L281+L285+L289+L292+L295)</f>
        <v>0</v>
      </c>
    </row>
    <row r="268" spans="1:12" ht="15.75" hidden="1" customHeight="1">
      <c r="A268" s="66">
        <v>3</v>
      </c>
      <c r="B268" s="67">
        <v>2</v>
      </c>
      <c r="C268" s="67">
        <v>2</v>
      </c>
      <c r="D268" s="67">
        <v>1</v>
      </c>
      <c r="E268" s="67"/>
      <c r="F268" s="69"/>
      <c r="G268" s="70" t="s">
        <v>181</v>
      </c>
      <c r="H268" s="27">
        <v>239</v>
      </c>
      <c r="I268" s="297">
        <f>I269</f>
        <v>0</v>
      </c>
      <c r="J268" s="296">
        <f>J269</f>
        <v>0</v>
      </c>
      <c r="K268" s="297">
        <f>K269</f>
        <v>0</v>
      </c>
      <c r="L268" s="297">
        <f>L269</f>
        <v>0</v>
      </c>
    </row>
    <row r="269" spans="1:12" ht="15.75" hidden="1" customHeight="1">
      <c r="A269" s="71">
        <v>3</v>
      </c>
      <c r="B269" s="66">
        <v>2</v>
      </c>
      <c r="C269" s="67">
        <v>2</v>
      </c>
      <c r="D269" s="67">
        <v>1</v>
      </c>
      <c r="E269" s="67">
        <v>1</v>
      </c>
      <c r="F269" s="69"/>
      <c r="G269" s="70" t="s">
        <v>159</v>
      </c>
      <c r="H269" s="27">
        <v>240</v>
      </c>
      <c r="I269" s="297">
        <f>SUM(I270)</f>
        <v>0</v>
      </c>
      <c r="J269" s="296">
        <f t="shared" ref="J269:L269" si="42">SUM(J270)</f>
        <v>0</v>
      </c>
      <c r="K269" s="297">
        <f t="shared" si="42"/>
        <v>0</v>
      </c>
      <c r="L269" s="297">
        <f t="shared" si="42"/>
        <v>0</v>
      </c>
    </row>
    <row r="270" spans="1:12" ht="15.75" hidden="1" customHeight="1">
      <c r="A270" s="71">
        <v>3</v>
      </c>
      <c r="B270" s="66">
        <v>2</v>
      </c>
      <c r="C270" s="67">
        <v>2</v>
      </c>
      <c r="D270" s="67">
        <v>1</v>
      </c>
      <c r="E270" s="67">
        <v>1</v>
      </c>
      <c r="F270" s="69">
        <v>1</v>
      </c>
      <c r="G270" s="70" t="s">
        <v>159</v>
      </c>
      <c r="H270" s="27">
        <v>241</v>
      </c>
      <c r="I270" s="240"/>
      <c r="J270" s="240"/>
      <c r="K270" s="240"/>
      <c r="L270" s="240"/>
    </row>
    <row r="271" spans="1:12" ht="15.75" hidden="1" customHeight="1">
      <c r="A271" s="104">
        <v>3</v>
      </c>
      <c r="B271" s="130">
        <v>2</v>
      </c>
      <c r="C271" s="131">
        <v>2</v>
      </c>
      <c r="D271" s="131">
        <v>1</v>
      </c>
      <c r="E271" s="131">
        <v>2</v>
      </c>
      <c r="F271" s="132"/>
      <c r="G271" s="70" t="s">
        <v>182</v>
      </c>
      <c r="H271" s="27">
        <v>242</v>
      </c>
      <c r="I271" s="297">
        <f>SUM(I272:I273)</f>
        <v>0</v>
      </c>
      <c r="J271" s="296">
        <f t="shared" ref="J271:K271" si="43">SUM(J272:J273)</f>
        <v>0</v>
      </c>
      <c r="K271" s="297">
        <f t="shared" si="43"/>
        <v>0</v>
      </c>
      <c r="L271" s="297">
        <f>SUM(L272:L273)</f>
        <v>0</v>
      </c>
    </row>
    <row r="272" spans="1:12" ht="15.75" hidden="1" customHeight="1">
      <c r="A272" s="104">
        <v>3</v>
      </c>
      <c r="B272" s="130">
        <v>2</v>
      </c>
      <c r="C272" s="131">
        <v>2</v>
      </c>
      <c r="D272" s="131">
        <v>1</v>
      </c>
      <c r="E272" s="131">
        <v>2</v>
      </c>
      <c r="F272" s="132">
        <v>1</v>
      </c>
      <c r="G272" s="70" t="s">
        <v>161</v>
      </c>
      <c r="H272" s="27">
        <v>243</v>
      </c>
      <c r="I272" s="297"/>
      <c r="J272" s="296"/>
      <c r="K272" s="297"/>
      <c r="L272" s="297"/>
    </row>
    <row r="273" spans="1:12" ht="15.75" hidden="1" customHeight="1">
      <c r="A273" s="104">
        <v>3</v>
      </c>
      <c r="B273" s="130">
        <v>2</v>
      </c>
      <c r="C273" s="131">
        <v>2</v>
      </c>
      <c r="D273" s="131">
        <v>1</v>
      </c>
      <c r="E273" s="131">
        <v>2</v>
      </c>
      <c r="F273" s="132">
        <v>2</v>
      </c>
      <c r="G273" s="70" t="s">
        <v>162</v>
      </c>
      <c r="H273" s="27">
        <v>244</v>
      </c>
      <c r="I273" s="240"/>
      <c r="J273" s="246"/>
      <c r="K273" s="240"/>
      <c r="L273" s="246"/>
    </row>
    <row r="274" spans="1:12" ht="15.75" hidden="1" customHeight="1">
      <c r="A274" s="104">
        <v>3</v>
      </c>
      <c r="B274" s="130">
        <v>2</v>
      </c>
      <c r="C274" s="131">
        <v>2</v>
      </c>
      <c r="D274" s="131">
        <v>1</v>
      </c>
      <c r="E274" s="131">
        <v>3</v>
      </c>
      <c r="F274" s="132"/>
      <c r="G274" s="70" t="s">
        <v>163</v>
      </c>
      <c r="H274" s="27">
        <v>245</v>
      </c>
      <c r="I274" s="243">
        <f>SUM(I275:I276)</f>
        <v>0</v>
      </c>
      <c r="J274" s="303">
        <f t="shared" ref="J274:K274" si="44">SUM(J275:J276)</f>
        <v>0</v>
      </c>
      <c r="K274" s="244">
        <f t="shared" si="44"/>
        <v>0</v>
      </c>
      <c r="L274" s="244">
        <f>SUM(L275:L276)</f>
        <v>0</v>
      </c>
    </row>
    <row r="275" spans="1:12" ht="0.75" hidden="1" customHeight="1">
      <c r="A275" s="104">
        <v>3</v>
      </c>
      <c r="B275" s="130">
        <v>2</v>
      </c>
      <c r="C275" s="131">
        <v>2</v>
      </c>
      <c r="D275" s="131">
        <v>1</v>
      </c>
      <c r="E275" s="131">
        <v>3</v>
      </c>
      <c r="F275" s="132">
        <v>1</v>
      </c>
      <c r="G275" s="70" t="s">
        <v>164</v>
      </c>
      <c r="H275" s="27">
        <v>246</v>
      </c>
      <c r="I275" s="297"/>
      <c r="J275" s="297"/>
      <c r="K275" s="297"/>
      <c r="L275" s="297"/>
    </row>
    <row r="276" spans="1:12" ht="22.5" hidden="1" customHeight="1">
      <c r="A276" s="104">
        <v>3</v>
      </c>
      <c r="B276" s="130">
        <v>2</v>
      </c>
      <c r="C276" s="131">
        <v>2</v>
      </c>
      <c r="D276" s="131">
        <v>1</v>
      </c>
      <c r="E276" s="131">
        <v>3</v>
      </c>
      <c r="F276" s="132">
        <v>2</v>
      </c>
      <c r="G276" s="70" t="s">
        <v>183</v>
      </c>
      <c r="H276" s="27">
        <v>247</v>
      </c>
      <c r="I276" s="297"/>
      <c r="J276" s="297"/>
      <c r="K276" s="297"/>
      <c r="L276" s="297"/>
    </row>
    <row r="277" spans="1:12" ht="22.5" hidden="1" customHeight="1">
      <c r="A277" s="71">
        <v>3</v>
      </c>
      <c r="B277" s="66">
        <v>2</v>
      </c>
      <c r="C277" s="67">
        <v>2</v>
      </c>
      <c r="D277" s="67">
        <v>2</v>
      </c>
      <c r="E277" s="67"/>
      <c r="F277" s="69"/>
      <c r="G277" s="70" t="s">
        <v>184</v>
      </c>
      <c r="H277" s="27">
        <v>248</v>
      </c>
      <c r="I277" s="240">
        <f>I278</f>
        <v>0</v>
      </c>
      <c r="J277" s="245">
        <f>J278</f>
        <v>0</v>
      </c>
      <c r="K277" s="246">
        <f>K278</f>
        <v>0</v>
      </c>
      <c r="L277" s="246">
        <f>L278</f>
        <v>0</v>
      </c>
    </row>
    <row r="278" spans="1:12" ht="22.5" hidden="1" customHeight="1">
      <c r="A278" s="66">
        <v>3</v>
      </c>
      <c r="B278" s="67">
        <v>2</v>
      </c>
      <c r="C278" s="62">
        <v>2</v>
      </c>
      <c r="D278" s="62">
        <v>2</v>
      </c>
      <c r="E278" s="62">
        <v>1</v>
      </c>
      <c r="F278" s="65"/>
      <c r="G278" s="70" t="s">
        <v>184</v>
      </c>
      <c r="H278" s="27">
        <v>249</v>
      </c>
      <c r="I278" s="240">
        <f>SUM(I279:I280)</f>
        <v>0</v>
      </c>
      <c r="J278" s="240">
        <f>SUM(J279:J280)</f>
        <v>0</v>
      </c>
      <c r="K278" s="240">
        <f>SUM(K279:K280)</f>
        <v>0</v>
      </c>
      <c r="L278" s="240">
        <f>SUM(L279:L280)</f>
        <v>0</v>
      </c>
    </row>
    <row r="279" spans="1:12" ht="22.5" hidden="1" customHeight="1">
      <c r="A279" s="66">
        <v>3</v>
      </c>
      <c r="B279" s="67">
        <v>2</v>
      </c>
      <c r="C279" s="67">
        <v>2</v>
      </c>
      <c r="D279" s="67">
        <v>2</v>
      </c>
      <c r="E279" s="67">
        <v>1</v>
      </c>
      <c r="F279" s="69">
        <v>1</v>
      </c>
      <c r="G279" s="70" t="s">
        <v>185</v>
      </c>
      <c r="H279" s="27">
        <v>250</v>
      </c>
      <c r="I279" s="297"/>
      <c r="J279" s="297"/>
      <c r="K279" s="297"/>
      <c r="L279" s="297"/>
    </row>
    <row r="280" spans="1:12" ht="22.5" hidden="1" customHeight="1">
      <c r="A280" s="66">
        <v>3</v>
      </c>
      <c r="B280" s="67">
        <v>2</v>
      </c>
      <c r="C280" s="67">
        <v>2</v>
      </c>
      <c r="D280" s="67">
        <v>2</v>
      </c>
      <c r="E280" s="67">
        <v>1</v>
      </c>
      <c r="F280" s="69">
        <v>2</v>
      </c>
      <c r="G280" s="104" t="s">
        <v>186</v>
      </c>
      <c r="H280" s="27">
        <v>251</v>
      </c>
      <c r="I280" s="297"/>
      <c r="J280" s="297"/>
      <c r="K280" s="297"/>
      <c r="L280" s="297"/>
    </row>
    <row r="281" spans="1:12" ht="15.75" hidden="1" customHeight="1">
      <c r="A281" s="66">
        <v>3</v>
      </c>
      <c r="B281" s="67">
        <v>2</v>
      </c>
      <c r="C281" s="67">
        <v>2</v>
      </c>
      <c r="D281" s="67">
        <v>3</v>
      </c>
      <c r="E281" s="67"/>
      <c r="F281" s="69"/>
      <c r="G281" s="70" t="s">
        <v>187</v>
      </c>
      <c r="H281" s="27">
        <v>252</v>
      </c>
      <c r="I281" s="240">
        <f>I282</f>
        <v>0</v>
      </c>
      <c r="J281" s="245">
        <f>J282</f>
        <v>0</v>
      </c>
      <c r="K281" s="246">
        <f>K282</f>
        <v>0</v>
      </c>
      <c r="L281" s="246">
        <f>L282</f>
        <v>0</v>
      </c>
    </row>
    <row r="282" spans="1:12" ht="15.75" hidden="1" customHeight="1">
      <c r="A282" s="64">
        <v>3</v>
      </c>
      <c r="B282" s="67">
        <v>2</v>
      </c>
      <c r="C282" s="67">
        <v>2</v>
      </c>
      <c r="D282" s="67">
        <v>3</v>
      </c>
      <c r="E282" s="67">
        <v>1</v>
      </c>
      <c r="F282" s="69"/>
      <c r="G282" s="70" t="s">
        <v>187</v>
      </c>
      <c r="H282" s="27">
        <v>253</v>
      </c>
      <c r="I282" s="240">
        <f>I283+I284</f>
        <v>0</v>
      </c>
      <c r="J282" s="245">
        <f>J283+J284</f>
        <v>0</v>
      </c>
      <c r="K282" s="246">
        <f>K283+K284</f>
        <v>0</v>
      </c>
      <c r="L282" s="246">
        <f>L283+L284</f>
        <v>0</v>
      </c>
    </row>
    <row r="283" spans="1:12" ht="22.5" hidden="1" customHeight="1">
      <c r="A283" s="64">
        <v>3</v>
      </c>
      <c r="B283" s="67">
        <v>2</v>
      </c>
      <c r="C283" s="67">
        <v>2</v>
      </c>
      <c r="D283" s="67">
        <v>3</v>
      </c>
      <c r="E283" s="67">
        <v>1</v>
      </c>
      <c r="F283" s="69">
        <v>1</v>
      </c>
      <c r="G283" s="70" t="s">
        <v>188</v>
      </c>
      <c r="H283" s="27">
        <v>254</v>
      </c>
      <c r="I283" s="297"/>
      <c r="J283" s="297"/>
      <c r="K283" s="297"/>
      <c r="L283" s="297"/>
    </row>
    <row r="284" spans="1:12" ht="22.5" hidden="1" customHeight="1">
      <c r="A284" s="64">
        <v>3</v>
      </c>
      <c r="B284" s="67">
        <v>2</v>
      </c>
      <c r="C284" s="67">
        <v>2</v>
      </c>
      <c r="D284" s="67">
        <v>3</v>
      </c>
      <c r="E284" s="67">
        <v>1</v>
      </c>
      <c r="F284" s="69">
        <v>2</v>
      </c>
      <c r="G284" s="70" t="s">
        <v>189</v>
      </c>
      <c r="H284" s="27">
        <v>255</v>
      </c>
      <c r="I284" s="297"/>
      <c r="J284" s="297"/>
      <c r="K284" s="297"/>
      <c r="L284" s="297"/>
    </row>
    <row r="285" spans="1:12" ht="15.75" hidden="1" customHeight="1">
      <c r="A285" s="66">
        <v>3</v>
      </c>
      <c r="B285" s="67">
        <v>2</v>
      </c>
      <c r="C285" s="67">
        <v>2</v>
      </c>
      <c r="D285" s="67">
        <v>4</v>
      </c>
      <c r="E285" s="67"/>
      <c r="F285" s="69"/>
      <c r="G285" s="70" t="s">
        <v>190</v>
      </c>
      <c r="H285" s="27">
        <v>256</v>
      </c>
      <c r="I285" s="240">
        <f>I286</f>
        <v>0</v>
      </c>
      <c r="J285" s="245">
        <f>J286</f>
        <v>0</v>
      </c>
      <c r="K285" s="246">
        <f>K286</f>
        <v>0</v>
      </c>
      <c r="L285" s="246">
        <f>L286</f>
        <v>0</v>
      </c>
    </row>
    <row r="286" spans="1:12" ht="15.75" hidden="1" customHeight="1">
      <c r="A286" s="66">
        <v>3</v>
      </c>
      <c r="B286" s="67">
        <v>2</v>
      </c>
      <c r="C286" s="67">
        <v>2</v>
      </c>
      <c r="D286" s="67">
        <v>4</v>
      </c>
      <c r="E286" s="67">
        <v>1</v>
      </c>
      <c r="F286" s="69"/>
      <c r="G286" s="70" t="s">
        <v>190</v>
      </c>
      <c r="H286" s="27">
        <v>257</v>
      </c>
      <c r="I286" s="240">
        <f>SUM(I287:I288)</f>
        <v>0</v>
      </c>
      <c r="J286" s="245">
        <f>SUM(J287:J288)</f>
        <v>0</v>
      </c>
      <c r="K286" s="246">
        <f>SUM(K287:K288)</f>
        <v>0</v>
      </c>
      <c r="L286" s="246">
        <f>SUM(L287:L288)</f>
        <v>0</v>
      </c>
    </row>
    <row r="287" spans="1:12" ht="15.75" hidden="1" customHeight="1">
      <c r="A287" s="66">
        <v>3</v>
      </c>
      <c r="B287" s="67">
        <v>2</v>
      </c>
      <c r="C287" s="67">
        <v>2</v>
      </c>
      <c r="D287" s="67">
        <v>4</v>
      </c>
      <c r="E287" s="67">
        <v>1</v>
      </c>
      <c r="F287" s="69">
        <v>1</v>
      </c>
      <c r="G287" s="70" t="s">
        <v>191</v>
      </c>
      <c r="H287" s="27">
        <v>258</v>
      </c>
      <c r="I287" s="297"/>
      <c r="J287" s="297"/>
      <c r="K287" s="297"/>
      <c r="L287" s="297"/>
    </row>
    <row r="288" spans="1:12" ht="15.75" hidden="1" customHeight="1">
      <c r="A288" s="64">
        <v>3</v>
      </c>
      <c r="B288" s="62">
        <v>2</v>
      </c>
      <c r="C288" s="62">
        <v>2</v>
      </c>
      <c r="D288" s="62">
        <v>4</v>
      </c>
      <c r="E288" s="62">
        <v>1</v>
      </c>
      <c r="F288" s="65">
        <v>2</v>
      </c>
      <c r="G288" s="104" t="s">
        <v>192</v>
      </c>
      <c r="H288" s="27">
        <v>259</v>
      </c>
      <c r="I288" s="240"/>
      <c r="J288" s="247"/>
      <c r="K288" s="246"/>
      <c r="L288" s="246"/>
    </row>
    <row r="289" spans="1:12" ht="15.75" hidden="1" customHeight="1">
      <c r="A289" s="66">
        <v>3</v>
      </c>
      <c r="B289" s="67">
        <v>2</v>
      </c>
      <c r="C289" s="67">
        <v>2</v>
      </c>
      <c r="D289" s="67">
        <v>5</v>
      </c>
      <c r="E289" s="67"/>
      <c r="F289" s="69"/>
      <c r="G289" s="70" t="s">
        <v>193</v>
      </c>
      <c r="H289" s="27">
        <v>260</v>
      </c>
      <c r="I289" s="240">
        <f>I290</f>
        <v>0</v>
      </c>
      <c r="J289" s="247">
        <f t="shared" ref="J289:L290" si="45">J290</f>
        <v>0</v>
      </c>
      <c r="K289" s="246">
        <f t="shared" si="45"/>
        <v>0</v>
      </c>
      <c r="L289" s="246">
        <f t="shared" si="45"/>
        <v>0</v>
      </c>
    </row>
    <row r="290" spans="1:12" ht="15.75" hidden="1" customHeight="1">
      <c r="A290" s="66">
        <v>3</v>
      </c>
      <c r="B290" s="67">
        <v>2</v>
      </c>
      <c r="C290" s="67">
        <v>2</v>
      </c>
      <c r="D290" s="67">
        <v>5</v>
      </c>
      <c r="E290" s="67">
        <v>1</v>
      </c>
      <c r="F290" s="69"/>
      <c r="G290" s="70" t="s">
        <v>193</v>
      </c>
      <c r="H290" s="27">
        <v>261</v>
      </c>
      <c r="I290" s="297">
        <f>I291</f>
        <v>0</v>
      </c>
      <c r="J290" s="297">
        <f t="shared" si="45"/>
        <v>0</v>
      </c>
      <c r="K290" s="297">
        <f t="shared" si="45"/>
        <v>0</v>
      </c>
      <c r="L290" s="297">
        <f t="shared" si="45"/>
        <v>0</v>
      </c>
    </row>
    <row r="291" spans="1:12" ht="15.75" hidden="1" customHeight="1">
      <c r="A291" s="80">
        <v>3</v>
      </c>
      <c r="B291" s="81">
        <v>2</v>
      </c>
      <c r="C291" s="81">
        <v>2</v>
      </c>
      <c r="D291" s="81">
        <v>5</v>
      </c>
      <c r="E291" s="81">
        <v>1</v>
      </c>
      <c r="F291" s="84">
        <v>1</v>
      </c>
      <c r="G291" s="70" t="s">
        <v>193</v>
      </c>
      <c r="H291" s="27">
        <v>262</v>
      </c>
      <c r="I291" s="240"/>
      <c r="J291" s="247"/>
      <c r="K291" s="246"/>
      <c r="L291" s="246"/>
    </row>
    <row r="292" spans="1:12" ht="15.75" hidden="1" customHeight="1">
      <c r="A292" s="66">
        <v>3</v>
      </c>
      <c r="B292" s="67">
        <v>2</v>
      </c>
      <c r="C292" s="67">
        <v>2</v>
      </c>
      <c r="D292" s="67">
        <v>6</v>
      </c>
      <c r="E292" s="67"/>
      <c r="F292" s="69"/>
      <c r="G292" s="70" t="s">
        <v>176</v>
      </c>
      <c r="H292" s="27">
        <v>263</v>
      </c>
      <c r="I292" s="240">
        <f>I293</f>
        <v>0</v>
      </c>
      <c r="J292" s="240">
        <f t="shared" ref="J292:L293" si="46">J293</f>
        <v>0</v>
      </c>
      <c r="K292" s="240">
        <f t="shared" si="46"/>
        <v>0</v>
      </c>
      <c r="L292" s="240">
        <f t="shared" si="46"/>
        <v>0</v>
      </c>
    </row>
    <row r="293" spans="1:12" ht="0.75" hidden="1" customHeight="1">
      <c r="A293" s="66">
        <v>3</v>
      </c>
      <c r="B293" s="67">
        <v>2</v>
      </c>
      <c r="C293" s="67">
        <v>2</v>
      </c>
      <c r="D293" s="67">
        <v>6</v>
      </c>
      <c r="E293" s="67">
        <v>1</v>
      </c>
      <c r="F293" s="69"/>
      <c r="G293" s="68" t="s">
        <v>176</v>
      </c>
      <c r="H293" s="27">
        <v>264</v>
      </c>
      <c r="I293" s="297">
        <f>I294</f>
        <v>0</v>
      </c>
      <c r="J293" s="297">
        <f t="shared" si="46"/>
        <v>0</v>
      </c>
      <c r="K293" s="297">
        <f t="shared" si="46"/>
        <v>0</v>
      </c>
      <c r="L293" s="297">
        <f t="shared" si="46"/>
        <v>0</v>
      </c>
    </row>
    <row r="294" spans="1:12" ht="22.5" hidden="1" customHeight="1">
      <c r="A294" s="66">
        <v>3</v>
      </c>
      <c r="B294" s="126">
        <v>2</v>
      </c>
      <c r="C294" s="126">
        <v>2</v>
      </c>
      <c r="D294" s="67">
        <v>6</v>
      </c>
      <c r="E294" s="126">
        <v>1</v>
      </c>
      <c r="F294" s="134">
        <v>1</v>
      </c>
      <c r="G294" s="127" t="s">
        <v>176</v>
      </c>
      <c r="H294" s="27">
        <v>265</v>
      </c>
      <c r="I294" s="297"/>
      <c r="J294" s="297"/>
      <c r="K294" s="297"/>
      <c r="L294" s="297"/>
    </row>
    <row r="295" spans="1:12" ht="21" hidden="1" customHeight="1">
      <c r="A295" s="71">
        <v>3</v>
      </c>
      <c r="B295" s="66">
        <v>2</v>
      </c>
      <c r="C295" s="67">
        <v>2</v>
      </c>
      <c r="D295" s="67">
        <v>7</v>
      </c>
      <c r="E295" s="67"/>
      <c r="F295" s="69"/>
      <c r="G295" s="70" t="s">
        <v>177</v>
      </c>
      <c r="H295" s="27">
        <v>266</v>
      </c>
      <c r="I295" s="240">
        <f>I296</f>
        <v>0</v>
      </c>
      <c r="J295" s="247">
        <f>J296</f>
        <v>0</v>
      </c>
      <c r="K295" s="246">
        <f>K296</f>
        <v>0</v>
      </c>
      <c r="L295" s="246">
        <f>L296</f>
        <v>0</v>
      </c>
    </row>
    <row r="296" spans="1:12" ht="33.75" hidden="1" customHeight="1">
      <c r="A296" s="71">
        <v>3</v>
      </c>
      <c r="B296" s="66">
        <v>2</v>
      </c>
      <c r="C296" s="67">
        <v>2</v>
      </c>
      <c r="D296" s="67">
        <v>7</v>
      </c>
      <c r="E296" s="67">
        <v>1</v>
      </c>
      <c r="F296" s="69"/>
      <c r="G296" s="70" t="s">
        <v>177</v>
      </c>
      <c r="H296" s="27">
        <v>267</v>
      </c>
      <c r="I296" s="240">
        <f>I297+I298</f>
        <v>0</v>
      </c>
      <c r="J296" s="247">
        <f>J297+J298</f>
        <v>0</v>
      </c>
      <c r="K296" s="246">
        <f>K297+K298</f>
        <v>0</v>
      </c>
      <c r="L296" s="246">
        <f>L297+L298</f>
        <v>0</v>
      </c>
    </row>
    <row r="297" spans="1:12" ht="15.75" hidden="1" customHeight="1">
      <c r="A297" s="71">
        <v>3</v>
      </c>
      <c r="B297" s="66">
        <v>2</v>
      </c>
      <c r="C297" s="66">
        <v>2</v>
      </c>
      <c r="D297" s="67">
        <v>7</v>
      </c>
      <c r="E297" s="67">
        <v>1</v>
      </c>
      <c r="F297" s="69">
        <v>1</v>
      </c>
      <c r="G297" s="70" t="s">
        <v>178</v>
      </c>
      <c r="H297" s="27">
        <v>268</v>
      </c>
      <c r="I297" s="240"/>
      <c r="J297" s="240"/>
      <c r="K297" s="240"/>
      <c r="L297" s="240"/>
    </row>
    <row r="298" spans="1:12" ht="15.75" hidden="1" customHeight="1">
      <c r="A298" s="71">
        <v>3</v>
      </c>
      <c r="B298" s="66">
        <v>2</v>
      </c>
      <c r="C298" s="66">
        <v>2</v>
      </c>
      <c r="D298" s="67">
        <v>7</v>
      </c>
      <c r="E298" s="67">
        <v>1</v>
      </c>
      <c r="F298" s="69">
        <v>2</v>
      </c>
      <c r="G298" s="70" t="s">
        <v>179</v>
      </c>
      <c r="H298" s="27">
        <v>269</v>
      </c>
      <c r="I298" s="240"/>
      <c r="J298" s="247"/>
      <c r="K298" s="246"/>
      <c r="L298" s="246"/>
    </row>
    <row r="299" spans="1:12" ht="15.75" hidden="1" customHeight="1">
      <c r="A299" s="72">
        <v>3</v>
      </c>
      <c r="B299" s="72">
        <v>3</v>
      </c>
      <c r="C299" s="60"/>
      <c r="D299" s="105"/>
      <c r="E299" s="105"/>
      <c r="F299" s="106"/>
      <c r="G299" s="110" t="s">
        <v>194</v>
      </c>
      <c r="H299" s="27">
        <v>270</v>
      </c>
      <c r="I299" s="297">
        <f>SUM(I300+I332)</f>
        <v>0</v>
      </c>
      <c r="J299" s="297">
        <f>SUM(J300+J332)</f>
        <v>0</v>
      </c>
      <c r="K299" s="297">
        <f>SUM(K300+K332)</f>
        <v>0</v>
      </c>
      <c r="L299" s="297">
        <f>SUM(L300+L332)</f>
        <v>0</v>
      </c>
    </row>
    <row r="300" spans="1:12" ht="15.75" hidden="1" customHeight="1">
      <c r="A300" s="71">
        <v>3</v>
      </c>
      <c r="B300" s="71">
        <v>3</v>
      </c>
      <c r="C300" s="66">
        <v>1</v>
      </c>
      <c r="D300" s="67"/>
      <c r="E300" s="67"/>
      <c r="F300" s="69"/>
      <c r="G300" s="70" t="s">
        <v>195</v>
      </c>
      <c r="H300" s="27">
        <v>271</v>
      </c>
      <c r="I300" s="240">
        <f>SUM(I301+I310+I314+I318+I322+I325+I328)</f>
        <v>0</v>
      </c>
      <c r="J300" s="240">
        <f>SUM(J301+J310+J314+J318+J322+J325+J328)</f>
        <v>0</v>
      </c>
      <c r="K300" s="240">
        <f>SUM(K301+K310+K314+K318+K322+K325+K328)</f>
        <v>0</v>
      </c>
      <c r="L300" s="240">
        <f>SUM(L301+L310+L314+L318+L322+L325+L328)</f>
        <v>0</v>
      </c>
    </row>
    <row r="301" spans="1:12" ht="15.75" hidden="1" customHeight="1">
      <c r="A301" s="71">
        <v>3</v>
      </c>
      <c r="B301" s="71">
        <v>3</v>
      </c>
      <c r="C301" s="66">
        <v>1</v>
      </c>
      <c r="D301" s="67">
        <v>1</v>
      </c>
      <c r="E301" s="67"/>
      <c r="F301" s="69"/>
      <c r="G301" s="70" t="s">
        <v>181</v>
      </c>
      <c r="H301" s="27">
        <v>272</v>
      </c>
      <c r="I301" s="297">
        <f>SUM(I302+I304+I307)</f>
        <v>0</v>
      </c>
      <c r="J301" s="297">
        <f>SUM(J302+J304+J307)</f>
        <v>0</v>
      </c>
      <c r="K301" s="297">
        <f t="shared" ref="K301:L301" si="47">SUM(K302+K304+K307)</f>
        <v>0</v>
      </c>
      <c r="L301" s="297">
        <f t="shared" si="47"/>
        <v>0</v>
      </c>
    </row>
    <row r="302" spans="1:12" ht="15.75" hidden="1" customHeight="1">
      <c r="A302" s="71">
        <v>3</v>
      </c>
      <c r="B302" s="71">
        <v>3</v>
      </c>
      <c r="C302" s="66">
        <v>1</v>
      </c>
      <c r="D302" s="67">
        <v>1</v>
      </c>
      <c r="E302" s="67">
        <v>1</v>
      </c>
      <c r="F302" s="69"/>
      <c r="G302" s="70" t="s">
        <v>159</v>
      </c>
      <c r="H302" s="27">
        <v>273</v>
      </c>
      <c r="I302" s="297">
        <f>SUM(I303:I303)</f>
        <v>0</v>
      </c>
      <c r="J302" s="297">
        <f>SUM(J303:J303)</f>
        <v>0</v>
      </c>
      <c r="K302" s="297">
        <f>SUM(K303:K303)</f>
        <v>0</v>
      </c>
      <c r="L302" s="297">
        <f>SUM(L303:L303)</f>
        <v>0</v>
      </c>
    </row>
    <row r="303" spans="1:12" ht="15.75" hidden="1" customHeight="1">
      <c r="A303" s="71">
        <v>3</v>
      </c>
      <c r="B303" s="71">
        <v>3</v>
      </c>
      <c r="C303" s="66">
        <v>1</v>
      </c>
      <c r="D303" s="67">
        <v>1</v>
      </c>
      <c r="E303" s="67">
        <v>1</v>
      </c>
      <c r="F303" s="69">
        <v>1</v>
      </c>
      <c r="G303" s="70" t="s">
        <v>159</v>
      </c>
      <c r="H303" s="27">
        <v>274</v>
      </c>
      <c r="I303" s="240"/>
      <c r="J303" s="240"/>
      <c r="K303" s="240"/>
      <c r="L303" s="240"/>
    </row>
    <row r="304" spans="1:12" ht="15.75" hidden="1" customHeight="1">
      <c r="A304" s="104">
        <v>3</v>
      </c>
      <c r="B304" s="104">
        <v>3</v>
      </c>
      <c r="C304" s="130">
        <v>1</v>
      </c>
      <c r="D304" s="131">
        <v>1</v>
      </c>
      <c r="E304" s="131">
        <v>2</v>
      </c>
      <c r="F304" s="132"/>
      <c r="G304" s="70" t="s">
        <v>182</v>
      </c>
      <c r="H304" s="27">
        <v>275</v>
      </c>
      <c r="I304" s="297">
        <f>SUM(I305:I306)</f>
        <v>0</v>
      </c>
      <c r="J304" s="297">
        <f>SUM(J305:J306)</f>
        <v>0</v>
      </c>
      <c r="K304" s="297">
        <f t="shared" ref="K304:L304" si="48">SUM(K305:K306)</f>
        <v>0</v>
      </c>
      <c r="L304" s="297">
        <f t="shared" si="48"/>
        <v>0</v>
      </c>
    </row>
    <row r="305" spans="1:12" ht="15.75" hidden="1" customHeight="1">
      <c r="A305" s="104">
        <v>3</v>
      </c>
      <c r="B305" s="104">
        <v>3</v>
      </c>
      <c r="C305" s="130">
        <v>1</v>
      </c>
      <c r="D305" s="131">
        <v>1</v>
      </c>
      <c r="E305" s="131">
        <v>2</v>
      </c>
      <c r="F305" s="132">
        <v>1</v>
      </c>
      <c r="G305" s="70" t="s">
        <v>161</v>
      </c>
      <c r="H305" s="27">
        <v>276</v>
      </c>
      <c r="I305" s="297"/>
      <c r="J305" s="297"/>
      <c r="K305" s="297"/>
      <c r="L305" s="297"/>
    </row>
    <row r="306" spans="1:12" ht="15.75" hidden="1" customHeight="1">
      <c r="A306" s="104">
        <v>3</v>
      </c>
      <c r="B306" s="104">
        <v>3</v>
      </c>
      <c r="C306" s="130">
        <v>1</v>
      </c>
      <c r="D306" s="131">
        <v>1</v>
      </c>
      <c r="E306" s="131">
        <v>2</v>
      </c>
      <c r="F306" s="132">
        <v>2</v>
      </c>
      <c r="G306" s="70" t="s">
        <v>162</v>
      </c>
      <c r="H306" s="27">
        <v>277</v>
      </c>
      <c r="I306" s="240"/>
      <c r="J306" s="247"/>
      <c r="K306" s="246"/>
      <c r="L306" s="246"/>
    </row>
    <row r="307" spans="1:12" ht="15.75" hidden="1" customHeight="1">
      <c r="A307" s="104">
        <v>3</v>
      </c>
      <c r="B307" s="104">
        <v>3</v>
      </c>
      <c r="C307" s="130">
        <v>1</v>
      </c>
      <c r="D307" s="131">
        <v>1</v>
      </c>
      <c r="E307" s="131">
        <v>3</v>
      </c>
      <c r="F307" s="132"/>
      <c r="G307" s="70" t="s">
        <v>163</v>
      </c>
      <c r="H307" s="27">
        <v>278</v>
      </c>
      <c r="I307" s="243">
        <f>SUM(I308:I309)</f>
        <v>0</v>
      </c>
      <c r="J307" s="320">
        <f>SUM(J308:J309)</f>
        <v>0</v>
      </c>
      <c r="K307" s="244">
        <f t="shared" ref="K307:L307" si="49">SUM(K308:K309)</f>
        <v>0</v>
      </c>
      <c r="L307" s="244">
        <f t="shared" si="49"/>
        <v>0</v>
      </c>
    </row>
    <row r="308" spans="1:12" ht="0.75" hidden="1" customHeight="1">
      <c r="A308" s="104">
        <v>3</v>
      </c>
      <c r="B308" s="104">
        <v>3</v>
      </c>
      <c r="C308" s="130">
        <v>1</v>
      </c>
      <c r="D308" s="131">
        <v>1</v>
      </c>
      <c r="E308" s="131">
        <v>3</v>
      </c>
      <c r="F308" s="132">
        <v>1</v>
      </c>
      <c r="G308" s="70" t="s">
        <v>196</v>
      </c>
      <c r="H308" s="27">
        <v>279</v>
      </c>
      <c r="I308" s="297"/>
      <c r="J308" s="297"/>
      <c r="K308" s="297"/>
      <c r="L308" s="297"/>
    </row>
    <row r="309" spans="1:12" ht="15.75" hidden="1" customHeight="1">
      <c r="A309" s="104">
        <v>3</v>
      </c>
      <c r="B309" s="104">
        <v>3</v>
      </c>
      <c r="C309" s="130">
        <v>1</v>
      </c>
      <c r="D309" s="131">
        <v>1</v>
      </c>
      <c r="E309" s="131">
        <v>3</v>
      </c>
      <c r="F309" s="132">
        <v>2</v>
      </c>
      <c r="G309" s="70" t="s">
        <v>183</v>
      </c>
      <c r="H309" s="27">
        <v>280</v>
      </c>
      <c r="I309" s="297"/>
      <c r="J309" s="297"/>
      <c r="K309" s="297"/>
      <c r="L309" s="297"/>
    </row>
    <row r="310" spans="1:12" ht="15.75" hidden="1" customHeight="1">
      <c r="A310" s="124">
        <v>3</v>
      </c>
      <c r="B310" s="64">
        <v>3</v>
      </c>
      <c r="C310" s="66">
        <v>1</v>
      </c>
      <c r="D310" s="67">
        <v>2</v>
      </c>
      <c r="E310" s="67"/>
      <c r="F310" s="69"/>
      <c r="G310" s="68" t="s">
        <v>197</v>
      </c>
      <c r="H310" s="27">
        <v>281</v>
      </c>
      <c r="I310" s="240">
        <f>I311</f>
        <v>0</v>
      </c>
      <c r="J310" s="247">
        <f>J311</f>
        <v>0</v>
      </c>
      <c r="K310" s="246">
        <f>K311</f>
        <v>0</v>
      </c>
      <c r="L310" s="246">
        <f>L311</f>
        <v>0</v>
      </c>
    </row>
    <row r="311" spans="1:12" ht="15.75" hidden="1" customHeight="1">
      <c r="A311" s="124">
        <v>3</v>
      </c>
      <c r="B311" s="124">
        <v>3</v>
      </c>
      <c r="C311" s="64">
        <v>1</v>
      </c>
      <c r="D311" s="62">
        <v>2</v>
      </c>
      <c r="E311" s="62">
        <v>1</v>
      </c>
      <c r="F311" s="65"/>
      <c r="G311" s="68" t="s">
        <v>197</v>
      </c>
      <c r="H311" s="27">
        <v>282</v>
      </c>
      <c r="I311" s="246">
        <f>SUM(I312:I313)</f>
        <v>0</v>
      </c>
      <c r="J311" s="246">
        <f>SUM(J312:J313)</f>
        <v>0</v>
      </c>
      <c r="K311" s="246">
        <f>SUM(K312:K313)</f>
        <v>0</v>
      </c>
      <c r="L311" s="246">
        <f>SUM(L312:L313)</f>
        <v>0</v>
      </c>
    </row>
    <row r="312" spans="1:12" ht="22.5" hidden="1" customHeight="1">
      <c r="A312" s="71">
        <v>3</v>
      </c>
      <c r="B312" s="71">
        <v>3</v>
      </c>
      <c r="C312" s="66">
        <v>1</v>
      </c>
      <c r="D312" s="67">
        <v>2</v>
      </c>
      <c r="E312" s="67">
        <v>1</v>
      </c>
      <c r="F312" s="69">
        <v>1</v>
      </c>
      <c r="G312" s="70" t="s">
        <v>198</v>
      </c>
      <c r="H312" s="27">
        <v>283</v>
      </c>
      <c r="I312" s="318"/>
      <c r="J312" s="318"/>
      <c r="K312" s="318"/>
      <c r="L312" s="321"/>
    </row>
    <row r="313" spans="1:12" ht="22.5" hidden="1" customHeight="1">
      <c r="A313" s="74">
        <v>3</v>
      </c>
      <c r="B313" s="133">
        <v>3</v>
      </c>
      <c r="C313" s="125">
        <v>1</v>
      </c>
      <c r="D313" s="126">
        <v>2</v>
      </c>
      <c r="E313" s="126">
        <v>1</v>
      </c>
      <c r="F313" s="134">
        <v>2</v>
      </c>
      <c r="G313" s="129" t="s">
        <v>199</v>
      </c>
      <c r="H313" s="27">
        <v>284</v>
      </c>
      <c r="I313" s="297"/>
      <c r="J313" s="297"/>
      <c r="K313" s="297"/>
      <c r="L313" s="297"/>
    </row>
    <row r="314" spans="1:12" ht="15.75" hidden="1" customHeight="1">
      <c r="A314" s="66">
        <v>3</v>
      </c>
      <c r="B314" s="68">
        <v>3</v>
      </c>
      <c r="C314" s="66">
        <v>1</v>
      </c>
      <c r="D314" s="67">
        <v>3</v>
      </c>
      <c r="E314" s="67"/>
      <c r="F314" s="69"/>
      <c r="G314" s="70" t="s">
        <v>200</v>
      </c>
      <c r="H314" s="27">
        <v>285</v>
      </c>
      <c r="I314" s="240">
        <f>I315</f>
        <v>0</v>
      </c>
      <c r="J314" s="247">
        <f>J315</f>
        <v>0</v>
      </c>
      <c r="K314" s="246">
        <f>K315</f>
        <v>0</v>
      </c>
      <c r="L314" s="246">
        <f>L315</f>
        <v>0</v>
      </c>
    </row>
    <row r="315" spans="1:12" ht="15.75" hidden="1" customHeight="1">
      <c r="A315" s="66">
        <v>3</v>
      </c>
      <c r="B315" s="127">
        <v>3</v>
      </c>
      <c r="C315" s="125">
        <v>1</v>
      </c>
      <c r="D315" s="126">
        <v>3</v>
      </c>
      <c r="E315" s="126">
        <v>1</v>
      </c>
      <c r="F315" s="134"/>
      <c r="G315" s="70" t="s">
        <v>200</v>
      </c>
      <c r="H315" s="27">
        <v>286</v>
      </c>
      <c r="I315" s="240">
        <f>I316+I317</f>
        <v>0</v>
      </c>
      <c r="J315" s="240">
        <f>J316+J317</f>
        <v>0</v>
      </c>
      <c r="K315" s="240">
        <f>K316+K317</f>
        <v>0</v>
      </c>
      <c r="L315" s="240">
        <f>L316+L317</f>
        <v>0</v>
      </c>
    </row>
    <row r="316" spans="1:12" ht="15.75" hidden="1" customHeight="1">
      <c r="A316" s="66">
        <v>3</v>
      </c>
      <c r="B316" s="68">
        <v>3</v>
      </c>
      <c r="C316" s="66">
        <v>1</v>
      </c>
      <c r="D316" s="67">
        <v>3</v>
      </c>
      <c r="E316" s="67">
        <v>1</v>
      </c>
      <c r="F316" s="69">
        <v>1</v>
      </c>
      <c r="G316" s="70" t="s">
        <v>201</v>
      </c>
      <c r="H316" s="27">
        <v>287</v>
      </c>
      <c r="I316" s="296"/>
      <c r="J316" s="297"/>
      <c r="K316" s="297"/>
      <c r="L316" s="296"/>
    </row>
    <row r="317" spans="1:12" ht="15.75" hidden="1" customHeight="1">
      <c r="A317" s="66">
        <v>3</v>
      </c>
      <c r="B317" s="68">
        <v>3</v>
      </c>
      <c r="C317" s="66">
        <v>1</v>
      </c>
      <c r="D317" s="67">
        <v>3</v>
      </c>
      <c r="E317" s="67">
        <v>1</v>
      </c>
      <c r="F317" s="69">
        <v>2</v>
      </c>
      <c r="G317" s="70" t="s">
        <v>202</v>
      </c>
      <c r="H317" s="27">
        <v>288</v>
      </c>
      <c r="I317" s="297"/>
      <c r="J317" s="318"/>
      <c r="K317" s="318"/>
      <c r="L317" s="321"/>
    </row>
    <row r="318" spans="1:12" ht="15.75" hidden="1" customHeight="1">
      <c r="A318" s="66">
        <v>3</v>
      </c>
      <c r="B318" s="68">
        <v>3</v>
      </c>
      <c r="C318" s="66">
        <v>1</v>
      </c>
      <c r="D318" s="67">
        <v>4</v>
      </c>
      <c r="E318" s="67"/>
      <c r="F318" s="69"/>
      <c r="G318" s="70" t="s">
        <v>203</v>
      </c>
      <c r="H318" s="27">
        <v>289</v>
      </c>
      <c r="I318" s="244">
        <f>I319</f>
        <v>0</v>
      </c>
      <c r="J318" s="247">
        <f>J319</f>
        <v>0</v>
      </c>
      <c r="K318" s="246">
        <f>K319</f>
        <v>0</v>
      </c>
      <c r="L318" s="246">
        <f>L319</f>
        <v>0</v>
      </c>
    </row>
    <row r="319" spans="1:12" ht="15.75" hidden="1" customHeight="1">
      <c r="A319" s="71">
        <v>3</v>
      </c>
      <c r="B319" s="66">
        <v>3</v>
      </c>
      <c r="C319" s="67">
        <v>1</v>
      </c>
      <c r="D319" s="67">
        <v>4</v>
      </c>
      <c r="E319" s="67">
        <v>1</v>
      </c>
      <c r="F319" s="69"/>
      <c r="G319" s="70" t="s">
        <v>203</v>
      </c>
      <c r="H319" s="27">
        <v>290</v>
      </c>
      <c r="I319" s="246">
        <f>SUM(I320:I321)</f>
        <v>0</v>
      </c>
      <c r="J319" s="320">
        <f>SUM(J320:J321)</f>
        <v>0</v>
      </c>
      <c r="K319" s="244">
        <f>SUM(K320:K321)</f>
        <v>0</v>
      </c>
      <c r="L319" s="244">
        <f>SUM(L320:L321)</f>
        <v>0</v>
      </c>
    </row>
    <row r="320" spans="1:12" ht="15.75" hidden="1" customHeight="1">
      <c r="A320" s="71">
        <v>3</v>
      </c>
      <c r="B320" s="66">
        <v>3</v>
      </c>
      <c r="C320" s="67">
        <v>1</v>
      </c>
      <c r="D320" s="67">
        <v>4</v>
      </c>
      <c r="E320" s="67">
        <v>1</v>
      </c>
      <c r="F320" s="69">
        <v>1</v>
      </c>
      <c r="G320" s="70" t="s">
        <v>204</v>
      </c>
      <c r="H320" s="27">
        <v>291</v>
      </c>
      <c r="I320" s="297"/>
      <c r="J320" s="318"/>
      <c r="K320" s="318"/>
      <c r="L320" s="321"/>
    </row>
    <row r="321" spans="1:12" ht="15.75" hidden="1" customHeight="1">
      <c r="A321" s="80">
        <v>3</v>
      </c>
      <c r="B321" s="81">
        <v>3</v>
      </c>
      <c r="C321" s="81">
        <v>1</v>
      </c>
      <c r="D321" s="81">
        <v>4</v>
      </c>
      <c r="E321" s="81">
        <v>1</v>
      </c>
      <c r="F321" s="84">
        <v>2</v>
      </c>
      <c r="G321" s="94" t="s">
        <v>205</v>
      </c>
      <c r="H321" s="27">
        <v>292</v>
      </c>
      <c r="I321" s="246"/>
      <c r="J321" s="247"/>
      <c r="K321" s="246"/>
      <c r="L321" s="246"/>
    </row>
    <row r="322" spans="1:12" ht="15.75" hidden="1" customHeight="1">
      <c r="A322" s="66">
        <v>3</v>
      </c>
      <c r="B322" s="67">
        <v>3</v>
      </c>
      <c r="C322" s="67">
        <v>1</v>
      </c>
      <c r="D322" s="67">
        <v>5</v>
      </c>
      <c r="E322" s="67"/>
      <c r="F322" s="69"/>
      <c r="G322" s="70" t="s">
        <v>206</v>
      </c>
      <c r="H322" s="27">
        <v>293</v>
      </c>
      <c r="I322" s="240">
        <f>I323</f>
        <v>0</v>
      </c>
      <c r="J322" s="247">
        <f t="shared" ref="J322:L323" si="50">J323</f>
        <v>0</v>
      </c>
      <c r="K322" s="246">
        <f t="shared" si="50"/>
        <v>0</v>
      </c>
      <c r="L322" s="246">
        <f t="shared" si="50"/>
        <v>0</v>
      </c>
    </row>
    <row r="323" spans="1:12" ht="15.75" hidden="1" customHeight="1">
      <c r="A323" s="64">
        <v>3</v>
      </c>
      <c r="B323" s="126">
        <v>3</v>
      </c>
      <c r="C323" s="126">
        <v>1</v>
      </c>
      <c r="D323" s="126">
        <v>5</v>
      </c>
      <c r="E323" s="126">
        <v>1</v>
      </c>
      <c r="F323" s="134"/>
      <c r="G323" s="70" t="s">
        <v>206</v>
      </c>
      <c r="H323" s="27">
        <v>294</v>
      </c>
      <c r="I323" s="318">
        <f>I324</f>
        <v>0</v>
      </c>
      <c r="J323" s="318">
        <f t="shared" si="50"/>
        <v>0</v>
      </c>
      <c r="K323" s="318">
        <f t="shared" si="50"/>
        <v>0</v>
      </c>
      <c r="L323" s="321">
        <f t="shared" si="50"/>
        <v>0</v>
      </c>
    </row>
    <row r="324" spans="1:12" ht="15.75" hidden="1" customHeight="1">
      <c r="A324" s="66">
        <v>3</v>
      </c>
      <c r="B324" s="67">
        <v>3</v>
      </c>
      <c r="C324" s="67">
        <v>1</v>
      </c>
      <c r="D324" s="67">
        <v>5</v>
      </c>
      <c r="E324" s="67">
        <v>1</v>
      </c>
      <c r="F324" s="69">
        <v>1</v>
      </c>
      <c r="G324" s="70" t="s">
        <v>207</v>
      </c>
      <c r="H324" s="27">
        <v>295</v>
      </c>
      <c r="I324" s="240"/>
      <c r="J324" s="247"/>
      <c r="K324" s="246"/>
      <c r="L324" s="246"/>
    </row>
    <row r="325" spans="1:12" ht="15.75" hidden="1" customHeight="1">
      <c r="A325" s="66">
        <v>3</v>
      </c>
      <c r="B325" s="67">
        <v>3</v>
      </c>
      <c r="C325" s="67">
        <v>1</v>
      </c>
      <c r="D325" s="67">
        <v>6</v>
      </c>
      <c r="E325" s="67"/>
      <c r="F325" s="69"/>
      <c r="G325" s="68" t="s">
        <v>176</v>
      </c>
      <c r="H325" s="27">
        <v>296</v>
      </c>
      <c r="I325" s="240">
        <f>I326</f>
        <v>0</v>
      </c>
      <c r="J325" s="240">
        <f t="shared" ref="J325:L326" si="51">J326</f>
        <v>0</v>
      </c>
      <c r="K325" s="240">
        <f t="shared" si="51"/>
        <v>0</v>
      </c>
      <c r="L325" s="240">
        <f t="shared" si="51"/>
        <v>0</v>
      </c>
    </row>
    <row r="326" spans="1:12" ht="22.5" hidden="1" customHeight="1">
      <c r="A326" s="66">
        <v>3</v>
      </c>
      <c r="B326" s="67">
        <v>3</v>
      </c>
      <c r="C326" s="67">
        <v>1</v>
      </c>
      <c r="D326" s="67">
        <v>6</v>
      </c>
      <c r="E326" s="67">
        <v>1</v>
      </c>
      <c r="F326" s="69"/>
      <c r="G326" s="68" t="s">
        <v>176</v>
      </c>
      <c r="H326" s="27">
        <v>297</v>
      </c>
      <c r="I326" s="318">
        <f>I327</f>
        <v>0</v>
      </c>
      <c r="J326" s="318">
        <f t="shared" si="51"/>
        <v>0</v>
      </c>
      <c r="K326" s="318">
        <f t="shared" si="51"/>
        <v>0</v>
      </c>
      <c r="L326" s="321">
        <f t="shared" si="51"/>
        <v>0</v>
      </c>
    </row>
    <row r="327" spans="1:12" ht="0.75" hidden="1" customHeight="1">
      <c r="A327" s="66">
        <v>3</v>
      </c>
      <c r="B327" s="67">
        <v>3</v>
      </c>
      <c r="C327" s="67">
        <v>1</v>
      </c>
      <c r="D327" s="67">
        <v>6</v>
      </c>
      <c r="E327" s="67">
        <v>1</v>
      </c>
      <c r="F327" s="69">
        <v>1</v>
      </c>
      <c r="G327" s="68" t="s">
        <v>176</v>
      </c>
      <c r="H327" s="27">
        <v>298</v>
      </c>
      <c r="I327" s="297"/>
      <c r="J327" s="297"/>
      <c r="K327" s="297"/>
      <c r="L327" s="297"/>
    </row>
    <row r="328" spans="1:12" ht="33.75" hidden="1" customHeight="1">
      <c r="A328" s="66">
        <v>3</v>
      </c>
      <c r="B328" s="67">
        <v>3</v>
      </c>
      <c r="C328" s="67">
        <v>1</v>
      </c>
      <c r="D328" s="67">
        <v>7</v>
      </c>
      <c r="E328" s="67"/>
      <c r="F328" s="69"/>
      <c r="G328" s="70" t="s">
        <v>208</v>
      </c>
      <c r="H328" s="27">
        <v>299</v>
      </c>
      <c r="I328" s="240">
        <f>I329</f>
        <v>0</v>
      </c>
      <c r="J328" s="247">
        <f>J329</f>
        <v>0</v>
      </c>
      <c r="K328" s="246">
        <f>K329</f>
        <v>0</v>
      </c>
      <c r="L328" s="246">
        <f>L329</f>
        <v>0</v>
      </c>
    </row>
    <row r="329" spans="1:12" ht="15.75" hidden="1" customHeight="1">
      <c r="A329" s="66">
        <v>3</v>
      </c>
      <c r="B329" s="67">
        <v>3</v>
      </c>
      <c r="C329" s="67">
        <v>1</v>
      </c>
      <c r="D329" s="67">
        <v>7</v>
      </c>
      <c r="E329" s="67">
        <v>1</v>
      </c>
      <c r="F329" s="69"/>
      <c r="G329" s="70" t="s">
        <v>208</v>
      </c>
      <c r="H329" s="27">
        <v>300</v>
      </c>
      <c r="I329" s="240">
        <f>I330+I331</f>
        <v>0</v>
      </c>
      <c r="J329" s="247">
        <f>J330+J331</f>
        <v>0</v>
      </c>
      <c r="K329" s="246">
        <f>K330+K331</f>
        <v>0</v>
      </c>
      <c r="L329" s="246">
        <f>L330+L331</f>
        <v>0</v>
      </c>
    </row>
    <row r="330" spans="1:12" ht="15.75" hidden="1" customHeight="1">
      <c r="A330" s="66">
        <v>3</v>
      </c>
      <c r="B330" s="67">
        <v>3</v>
      </c>
      <c r="C330" s="67">
        <v>1</v>
      </c>
      <c r="D330" s="67">
        <v>7</v>
      </c>
      <c r="E330" s="67">
        <v>1</v>
      </c>
      <c r="F330" s="69">
        <v>1</v>
      </c>
      <c r="G330" s="70" t="s">
        <v>209</v>
      </c>
      <c r="H330" s="27">
        <v>301</v>
      </c>
      <c r="I330" s="240"/>
      <c r="J330" s="240"/>
      <c r="K330" s="240"/>
      <c r="L330" s="240"/>
    </row>
    <row r="331" spans="1:12" ht="15.75" hidden="1" customHeight="1">
      <c r="A331" s="66">
        <v>3</v>
      </c>
      <c r="B331" s="67">
        <v>3</v>
      </c>
      <c r="C331" s="67">
        <v>1</v>
      </c>
      <c r="D331" s="67">
        <v>7</v>
      </c>
      <c r="E331" s="67">
        <v>1</v>
      </c>
      <c r="F331" s="69">
        <v>2</v>
      </c>
      <c r="G331" s="70" t="s">
        <v>210</v>
      </c>
      <c r="H331" s="27">
        <v>302</v>
      </c>
      <c r="I331" s="318"/>
      <c r="J331" s="318"/>
      <c r="K331" s="318"/>
      <c r="L331" s="321"/>
    </row>
    <row r="332" spans="1:12" ht="15.75" hidden="1" customHeight="1">
      <c r="A332" s="66">
        <v>3</v>
      </c>
      <c r="B332" s="67">
        <v>3</v>
      </c>
      <c r="C332" s="67">
        <v>2</v>
      </c>
      <c r="D332" s="67"/>
      <c r="E332" s="67"/>
      <c r="F332" s="69"/>
      <c r="G332" s="70" t="s">
        <v>211</v>
      </c>
      <c r="H332" s="27">
        <v>303</v>
      </c>
      <c r="I332" s="240">
        <f>SUM(I333+I342+I346+I350+I354+I357+I360)</f>
        <v>0</v>
      </c>
      <c r="J332" s="240">
        <f>SUM(J333+J342+J346+J350+J354+J357+J360)</f>
        <v>0</v>
      </c>
      <c r="K332" s="240">
        <f>SUM(K333+K342+K346+K350+K354+K357+K360)</f>
        <v>0</v>
      </c>
      <c r="L332" s="240">
        <f>SUM(L333+L342+L346+L350+L354+L357+L360)</f>
        <v>0</v>
      </c>
    </row>
    <row r="333" spans="1:12" ht="15.75" hidden="1" customHeight="1">
      <c r="A333" s="66">
        <v>3</v>
      </c>
      <c r="B333" s="67">
        <v>3</v>
      </c>
      <c r="C333" s="67">
        <v>2</v>
      </c>
      <c r="D333" s="67">
        <v>1</v>
      </c>
      <c r="E333" s="67"/>
      <c r="F333" s="69"/>
      <c r="G333" s="70" t="s">
        <v>158</v>
      </c>
      <c r="H333" s="27">
        <v>304</v>
      </c>
      <c r="I333" s="318">
        <f>I334</f>
        <v>0</v>
      </c>
      <c r="J333" s="318">
        <f>J334</f>
        <v>0</v>
      </c>
      <c r="K333" s="318">
        <f>K334</f>
        <v>0</v>
      </c>
      <c r="L333" s="321">
        <f>L334</f>
        <v>0</v>
      </c>
    </row>
    <row r="334" spans="1:12" ht="15.75" hidden="1" customHeight="1">
      <c r="A334" s="71">
        <v>3</v>
      </c>
      <c r="B334" s="66">
        <v>3</v>
      </c>
      <c r="C334" s="67">
        <v>2</v>
      </c>
      <c r="D334" s="68">
        <v>1</v>
      </c>
      <c r="E334" s="66">
        <v>1</v>
      </c>
      <c r="F334" s="69"/>
      <c r="G334" s="70" t="s">
        <v>158</v>
      </c>
      <c r="H334" s="27">
        <v>305</v>
      </c>
      <c r="I334" s="297">
        <f>SUM(I335:I335)</f>
        <v>0</v>
      </c>
      <c r="J334" s="297">
        <f t="shared" ref="J334:L334" si="52">SUM(J335:J335)</f>
        <v>0</v>
      </c>
      <c r="K334" s="297">
        <f t="shared" si="52"/>
        <v>0</v>
      </c>
      <c r="L334" s="297">
        <f t="shared" si="52"/>
        <v>0</v>
      </c>
    </row>
    <row r="335" spans="1:12" ht="15.75" hidden="1" customHeight="1">
      <c r="A335" s="71">
        <v>3</v>
      </c>
      <c r="B335" s="66">
        <v>3</v>
      </c>
      <c r="C335" s="67">
        <v>2</v>
      </c>
      <c r="D335" s="68">
        <v>1</v>
      </c>
      <c r="E335" s="66">
        <v>1</v>
      </c>
      <c r="F335" s="69">
        <v>1</v>
      </c>
      <c r="G335" s="70" t="s">
        <v>159</v>
      </c>
      <c r="H335" s="27">
        <v>306</v>
      </c>
      <c r="I335" s="240"/>
      <c r="J335" s="240"/>
      <c r="K335" s="240"/>
      <c r="L335" s="240"/>
    </row>
    <row r="336" spans="1:12" ht="15.75" hidden="1" customHeight="1">
      <c r="A336" s="104">
        <v>3</v>
      </c>
      <c r="B336" s="130">
        <v>3</v>
      </c>
      <c r="C336" s="131">
        <v>2</v>
      </c>
      <c r="D336" s="70">
        <v>1</v>
      </c>
      <c r="E336" s="130">
        <v>2</v>
      </c>
      <c r="F336" s="132"/>
      <c r="G336" s="129" t="s">
        <v>182</v>
      </c>
      <c r="H336" s="27">
        <v>307</v>
      </c>
      <c r="I336" s="297">
        <f>SUM(I337:I338)</f>
        <v>0</v>
      </c>
      <c r="J336" s="297">
        <f t="shared" ref="J336:L336" si="53">SUM(J337:J338)</f>
        <v>0</v>
      </c>
      <c r="K336" s="297">
        <f t="shared" si="53"/>
        <v>0</v>
      </c>
      <c r="L336" s="297">
        <f t="shared" si="53"/>
        <v>0</v>
      </c>
    </row>
    <row r="337" spans="1:12" ht="15.75" hidden="1" customHeight="1">
      <c r="A337" s="104">
        <v>3</v>
      </c>
      <c r="B337" s="130">
        <v>3</v>
      </c>
      <c r="C337" s="131">
        <v>2</v>
      </c>
      <c r="D337" s="70">
        <v>1</v>
      </c>
      <c r="E337" s="130">
        <v>2</v>
      </c>
      <c r="F337" s="132">
        <v>1</v>
      </c>
      <c r="G337" s="129" t="s">
        <v>161</v>
      </c>
      <c r="H337" s="27">
        <v>308</v>
      </c>
      <c r="I337" s="300"/>
      <c r="J337" s="322"/>
      <c r="K337" s="300"/>
      <c r="L337" s="300"/>
    </row>
    <row r="338" spans="1:12" ht="15.75" hidden="1" customHeight="1">
      <c r="A338" s="104">
        <v>3</v>
      </c>
      <c r="B338" s="130">
        <v>3</v>
      </c>
      <c r="C338" s="131">
        <v>2</v>
      </c>
      <c r="D338" s="70">
        <v>1</v>
      </c>
      <c r="E338" s="130">
        <v>2</v>
      </c>
      <c r="F338" s="132">
        <v>2</v>
      </c>
      <c r="G338" s="129" t="s">
        <v>162</v>
      </c>
      <c r="H338" s="27">
        <v>309</v>
      </c>
      <c r="I338" s="298"/>
      <c r="J338" s="323"/>
      <c r="K338" s="299"/>
      <c r="L338" s="299"/>
    </row>
    <row r="339" spans="1:12" ht="15.75" hidden="1" customHeight="1">
      <c r="A339" s="104">
        <v>3</v>
      </c>
      <c r="B339" s="130">
        <v>3</v>
      </c>
      <c r="C339" s="131">
        <v>2</v>
      </c>
      <c r="D339" s="70">
        <v>1</v>
      </c>
      <c r="E339" s="130">
        <v>3</v>
      </c>
      <c r="F339" s="132"/>
      <c r="G339" s="129" t="s">
        <v>163</v>
      </c>
      <c r="H339" s="27">
        <v>310</v>
      </c>
      <c r="I339" s="240">
        <f>SUM(I340:I341)</f>
        <v>0</v>
      </c>
      <c r="J339" s="245">
        <f t="shared" ref="J339:L339" si="54">SUM(J340:J341)</f>
        <v>0</v>
      </c>
      <c r="K339" s="246">
        <f t="shared" si="54"/>
        <v>0</v>
      </c>
      <c r="L339" s="246">
        <f t="shared" si="54"/>
        <v>0</v>
      </c>
    </row>
    <row r="340" spans="1:12" ht="22.5" hidden="1" customHeight="1">
      <c r="A340" s="104">
        <v>3</v>
      </c>
      <c r="B340" s="130">
        <v>3</v>
      </c>
      <c r="C340" s="131">
        <v>2</v>
      </c>
      <c r="D340" s="70">
        <v>1</v>
      </c>
      <c r="E340" s="130">
        <v>3</v>
      </c>
      <c r="F340" s="132">
        <v>1</v>
      </c>
      <c r="G340" s="129" t="s">
        <v>164</v>
      </c>
      <c r="H340" s="27">
        <v>311</v>
      </c>
      <c r="I340" s="297"/>
      <c r="J340" s="297"/>
      <c r="K340" s="297"/>
      <c r="L340" s="297"/>
    </row>
    <row r="341" spans="1:12" ht="15.75" hidden="1" customHeight="1">
      <c r="A341" s="104">
        <v>3</v>
      </c>
      <c r="B341" s="130">
        <v>3</v>
      </c>
      <c r="C341" s="131">
        <v>2</v>
      </c>
      <c r="D341" s="70">
        <v>1</v>
      </c>
      <c r="E341" s="130">
        <v>3</v>
      </c>
      <c r="F341" s="132">
        <v>2</v>
      </c>
      <c r="G341" s="129" t="s">
        <v>183</v>
      </c>
      <c r="H341" s="27">
        <v>312</v>
      </c>
      <c r="I341" s="297"/>
      <c r="J341" s="297"/>
      <c r="K341" s="297"/>
      <c r="L341" s="297"/>
    </row>
    <row r="342" spans="1:12" ht="0.75" hidden="1" customHeight="1">
      <c r="A342" s="74">
        <v>3</v>
      </c>
      <c r="B342" s="74">
        <v>3</v>
      </c>
      <c r="C342" s="125">
        <v>2</v>
      </c>
      <c r="D342" s="127">
        <v>2</v>
      </c>
      <c r="E342" s="125"/>
      <c r="F342" s="134"/>
      <c r="G342" s="127" t="s">
        <v>197</v>
      </c>
      <c r="H342" s="27">
        <v>313</v>
      </c>
      <c r="I342" s="240">
        <f>I343</f>
        <v>0</v>
      </c>
      <c r="J342" s="245">
        <f>J343</f>
        <v>0</v>
      </c>
      <c r="K342" s="246">
        <f>K343</f>
        <v>0</v>
      </c>
      <c r="L342" s="246">
        <f>L343</f>
        <v>0</v>
      </c>
    </row>
    <row r="343" spans="1:12" ht="15.75" hidden="1" customHeight="1">
      <c r="A343" s="71">
        <v>3</v>
      </c>
      <c r="B343" s="71">
        <v>3</v>
      </c>
      <c r="C343" s="66">
        <v>2</v>
      </c>
      <c r="D343" s="68">
        <v>2</v>
      </c>
      <c r="E343" s="66">
        <v>1</v>
      </c>
      <c r="F343" s="69"/>
      <c r="G343" s="127" t="s">
        <v>197</v>
      </c>
      <c r="H343" s="27">
        <v>314</v>
      </c>
      <c r="I343" s="240">
        <f>SUM(I344:I345)</f>
        <v>0</v>
      </c>
      <c r="J343" s="240">
        <f>SUM(J344:J345)</f>
        <v>0</v>
      </c>
      <c r="K343" s="240">
        <f>SUM(K344:K345)</f>
        <v>0</v>
      </c>
      <c r="L343" s="240">
        <f>SUM(L344:L345)</f>
        <v>0</v>
      </c>
    </row>
    <row r="344" spans="1:12" ht="22.5" hidden="1" customHeight="1">
      <c r="A344" s="71">
        <v>3</v>
      </c>
      <c r="B344" s="71">
        <v>3</v>
      </c>
      <c r="C344" s="66">
        <v>2</v>
      </c>
      <c r="D344" s="68">
        <v>2</v>
      </c>
      <c r="E344" s="71">
        <v>1</v>
      </c>
      <c r="F344" s="112">
        <v>1</v>
      </c>
      <c r="G344" s="70" t="s">
        <v>198</v>
      </c>
      <c r="H344" s="27">
        <v>315</v>
      </c>
      <c r="I344" s="318"/>
      <c r="J344" s="318"/>
      <c r="K344" s="318"/>
      <c r="L344" s="321"/>
    </row>
    <row r="345" spans="1:12" ht="22.5" hidden="1" customHeight="1">
      <c r="A345" s="74">
        <v>3</v>
      </c>
      <c r="B345" s="74">
        <v>3</v>
      </c>
      <c r="C345" s="75">
        <v>2</v>
      </c>
      <c r="D345" s="76">
        <v>2</v>
      </c>
      <c r="E345" s="77">
        <v>1</v>
      </c>
      <c r="F345" s="128">
        <v>2</v>
      </c>
      <c r="G345" s="114" t="s">
        <v>199</v>
      </c>
      <c r="H345" s="27">
        <v>316</v>
      </c>
      <c r="I345" s="297"/>
      <c r="J345" s="297"/>
      <c r="K345" s="297"/>
      <c r="L345" s="297"/>
    </row>
    <row r="346" spans="1:12" ht="15.75" hidden="1" customHeight="1">
      <c r="A346" s="71">
        <v>3</v>
      </c>
      <c r="B346" s="71">
        <v>3</v>
      </c>
      <c r="C346" s="66">
        <v>2</v>
      </c>
      <c r="D346" s="67">
        <v>3</v>
      </c>
      <c r="E346" s="68"/>
      <c r="F346" s="112"/>
      <c r="G346" s="70" t="s">
        <v>200</v>
      </c>
      <c r="H346" s="27">
        <v>317</v>
      </c>
      <c r="I346" s="240">
        <f>I347</f>
        <v>0</v>
      </c>
      <c r="J346" s="245">
        <f>J347</f>
        <v>0</v>
      </c>
      <c r="K346" s="246">
        <f>K347</f>
        <v>0</v>
      </c>
      <c r="L346" s="246">
        <f>L347</f>
        <v>0</v>
      </c>
    </row>
    <row r="347" spans="1:12" ht="15.75" hidden="1" customHeight="1">
      <c r="A347" s="71">
        <v>3</v>
      </c>
      <c r="B347" s="71">
        <v>3</v>
      </c>
      <c r="C347" s="66">
        <v>2</v>
      </c>
      <c r="D347" s="67">
        <v>3</v>
      </c>
      <c r="E347" s="68">
        <v>1</v>
      </c>
      <c r="F347" s="112"/>
      <c r="G347" s="70" t="s">
        <v>200</v>
      </c>
      <c r="H347" s="27">
        <v>318</v>
      </c>
      <c r="I347" s="243">
        <f>I348+I349</f>
        <v>0</v>
      </c>
      <c r="J347" s="303">
        <f>J348+J349</f>
        <v>0</v>
      </c>
      <c r="K347" s="244">
        <f>K348+K349</f>
        <v>0</v>
      </c>
      <c r="L347" s="244">
        <f>L348+L349</f>
        <v>0</v>
      </c>
    </row>
    <row r="348" spans="1:12" ht="15.75" hidden="1" customHeight="1">
      <c r="A348" s="71">
        <v>3</v>
      </c>
      <c r="B348" s="71">
        <v>3</v>
      </c>
      <c r="C348" s="66">
        <v>2</v>
      </c>
      <c r="D348" s="67">
        <v>3</v>
      </c>
      <c r="E348" s="68">
        <v>1</v>
      </c>
      <c r="F348" s="112">
        <v>1</v>
      </c>
      <c r="G348" s="70" t="s">
        <v>201</v>
      </c>
      <c r="H348" s="27">
        <v>319</v>
      </c>
      <c r="I348" s="297"/>
      <c r="J348" s="297"/>
      <c r="K348" s="297"/>
      <c r="L348" s="297"/>
    </row>
    <row r="349" spans="1:12" ht="15.75" hidden="1" customHeight="1">
      <c r="A349" s="71">
        <v>3</v>
      </c>
      <c r="B349" s="71">
        <v>3</v>
      </c>
      <c r="C349" s="66">
        <v>2</v>
      </c>
      <c r="D349" s="67">
        <v>3</v>
      </c>
      <c r="E349" s="68">
        <v>1</v>
      </c>
      <c r="F349" s="112">
        <v>2</v>
      </c>
      <c r="G349" s="70" t="s">
        <v>202</v>
      </c>
      <c r="H349" s="27">
        <v>320</v>
      </c>
      <c r="I349" s="297"/>
      <c r="J349" s="297"/>
      <c r="K349" s="297"/>
      <c r="L349" s="297"/>
    </row>
    <row r="350" spans="1:12" ht="15.75" hidden="1" customHeight="1">
      <c r="A350" s="71">
        <v>3</v>
      </c>
      <c r="B350" s="71">
        <v>3</v>
      </c>
      <c r="C350" s="66">
        <v>2</v>
      </c>
      <c r="D350" s="67">
        <v>4</v>
      </c>
      <c r="E350" s="67"/>
      <c r="F350" s="69"/>
      <c r="G350" s="70" t="s">
        <v>203</v>
      </c>
      <c r="H350" s="27">
        <v>321</v>
      </c>
      <c r="I350" s="240">
        <f>I351</f>
        <v>0</v>
      </c>
      <c r="J350" s="245">
        <f>J351</f>
        <v>0</v>
      </c>
      <c r="K350" s="246">
        <f>K351</f>
        <v>0</v>
      </c>
      <c r="L350" s="246">
        <f>L351</f>
        <v>0</v>
      </c>
    </row>
    <row r="351" spans="1:12" ht="15.75" hidden="1" customHeight="1">
      <c r="A351" s="124">
        <v>3</v>
      </c>
      <c r="B351" s="124">
        <v>3</v>
      </c>
      <c r="C351" s="64">
        <v>2</v>
      </c>
      <c r="D351" s="62">
        <v>4</v>
      </c>
      <c r="E351" s="62">
        <v>1</v>
      </c>
      <c r="F351" s="65"/>
      <c r="G351" s="70" t="s">
        <v>203</v>
      </c>
      <c r="H351" s="27">
        <v>322</v>
      </c>
      <c r="I351" s="243">
        <f>SUM(I352:I353)</f>
        <v>0</v>
      </c>
      <c r="J351" s="303">
        <f>SUM(J352:J353)</f>
        <v>0</v>
      </c>
      <c r="K351" s="244">
        <f>SUM(K352:K353)</f>
        <v>0</v>
      </c>
      <c r="L351" s="244">
        <f>SUM(L352:L353)</f>
        <v>0</v>
      </c>
    </row>
    <row r="352" spans="1:12" ht="15.75" hidden="1" customHeight="1">
      <c r="A352" s="71">
        <v>3</v>
      </c>
      <c r="B352" s="71">
        <v>3</v>
      </c>
      <c r="C352" s="66">
        <v>2</v>
      </c>
      <c r="D352" s="67">
        <v>4</v>
      </c>
      <c r="E352" s="67">
        <v>1</v>
      </c>
      <c r="F352" s="69">
        <v>1</v>
      </c>
      <c r="G352" s="70" t="s">
        <v>204</v>
      </c>
      <c r="H352" s="27">
        <v>323</v>
      </c>
      <c r="I352" s="318"/>
      <c r="J352" s="318"/>
      <c r="K352" s="318"/>
      <c r="L352" s="321"/>
    </row>
    <row r="353" spans="1:12" ht="15.75" hidden="1" customHeight="1">
      <c r="A353" s="71">
        <v>3</v>
      </c>
      <c r="B353" s="71">
        <v>3</v>
      </c>
      <c r="C353" s="66">
        <v>2</v>
      </c>
      <c r="D353" s="67">
        <v>4</v>
      </c>
      <c r="E353" s="67">
        <v>1</v>
      </c>
      <c r="F353" s="69">
        <v>2</v>
      </c>
      <c r="G353" s="70" t="s">
        <v>212</v>
      </c>
      <c r="H353" s="27">
        <v>324</v>
      </c>
      <c r="I353" s="240"/>
      <c r="J353" s="245"/>
      <c r="K353" s="246"/>
      <c r="L353" s="246"/>
    </row>
    <row r="354" spans="1:12" ht="15.75" hidden="1" customHeight="1">
      <c r="A354" s="71">
        <v>3</v>
      </c>
      <c r="B354" s="71">
        <v>3</v>
      </c>
      <c r="C354" s="66">
        <v>2</v>
      </c>
      <c r="D354" s="67">
        <v>5</v>
      </c>
      <c r="E354" s="67"/>
      <c r="F354" s="69"/>
      <c r="G354" s="70" t="s">
        <v>206</v>
      </c>
      <c r="H354" s="27">
        <v>325</v>
      </c>
      <c r="I354" s="240">
        <f>I355</f>
        <v>0</v>
      </c>
      <c r="J354" s="245">
        <f t="shared" ref="J354:L355" si="55">J355</f>
        <v>0</v>
      </c>
      <c r="K354" s="246">
        <f t="shared" si="55"/>
        <v>0</v>
      </c>
      <c r="L354" s="246">
        <f t="shared" si="55"/>
        <v>0</v>
      </c>
    </row>
    <row r="355" spans="1:12" ht="15.75" hidden="1" customHeight="1">
      <c r="A355" s="124">
        <v>3</v>
      </c>
      <c r="B355" s="124">
        <v>3</v>
      </c>
      <c r="C355" s="64">
        <v>2</v>
      </c>
      <c r="D355" s="62">
        <v>5</v>
      </c>
      <c r="E355" s="62">
        <v>1</v>
      </c>
      <c r="F355" s="65"/>
      <c r="G355" s="70" t="s">
        <v>206</v>
      </c>
      <c r="H355" s="27">
        <v>326</v>
      </c>
      <c r="I355" s="318">
        <f>I356</f>
        <v>0</v>
      </c>
      <c r="J355" s="318">
        <f t="shared" si="55"/>
        <v>0</v>
      </c>
      <c r="K355" s="318">
        <f t="shared" si="55"/>
        <v>0</v>
      </c>
      <c r="L355" s="321">
        <f t="shared" si="55"/>
        <v>0</v>
      </c>
    </row>
    <row r="356" spans="1:12" ht="15.75" hidden="1" customHeight="1">
      <c r="A356" s="71">
        <v>3</v>
      </c>
      <c r="B356" s="71">
        <v>3</v>
      </c>
      <c r="C356" s="66">
        <v>2</v>
      </c>
      <c r="D356" s="67">
        <v>5</v>
      </c>
      <c r="E356" s="67">
        <v>1</v>
      </c>
      <c r="F356" s="69">
        <v>1</v>
      </c>
      <c r="G356" s="70" t="s">
        <v>206</v>
      </c>
      <c r="H356" s="27">
        <v>327</v>
      </c>
      <c r="I356" s="240"/>
      <c r="J356" s="245"/>
      <c r="K356" s="246"/>
      <c r="L356" s="246"/>
    </row>
    <row r="357" spans="1:12" ht="15.75" hidden="1" customHeight="1">
      <c r="A357" s="71">
        <v>3</v>
      </c>
      <c r="B357" s="71">
        <v>3</v>
      </c>
      <c r="C357" s="66">
        <v>2</v>
      </c>
      <c r="D357" s="67">
        <v>6</v>
      </c>
      <c r="E357" s="67"/>
      <c r="F357" s="69"/>
      <c r="G357" s="68" t="s">
        <v>176</v>
      </c>
      <c r="H357" s="27">
        <v>328</v>
      </c>
      <c r="I357" s="240">
        <f>I358</f>
        <v>0</v>
      </c>
      <c r="J357" s="240">
        <f t="shared" ref="I357:L358" si="56">J358</f>
        <v>0</v>
      </c>
      <c r="K357" s="240">
        <f t="shared" si="56"/>
        <v>0</v>
      </c>
      <c r="L357" s="240">
        <f t="shared" si="56"/>
        <v>0</v>
      </c>
    </row>
    <row r="358" spans="1:12" ht="22.5" hidden="1" customHeight="1">
      <c r="A358" s="71">
        <v>3</v>
      </c>
      <c r="B358" s="71">
        <v>3</v>
      </c>
      <c r="C358" s="66">
        <v>2</v>
      </c>
      <c r="D358" s="67">
        <v>6</v>
      </c>
      <c r="E358" s="67">
        <v>1</v>
      </c>
      <c r="F358" s="69"/>
      <c r="G358" s="68" t="s">
        <v>176</v>
      </c>
      <c r="H358" s="27">
        <v>329</v>
      </c>
      <c r="I358" s="318">
        <f t="shared" si="56"/>
        <v>0</v>
      </c>
      <c r="J358" s="318">
        <f t="shared" si="56"/>
        <v>0</v>
      </c>
      <c r="K358" s="318">
        <f t="shared" si="56"/>
        <v>0</v>
      </c>
      <c r="L358" s="321">
        <f t="shared" si="56"/>
        <v>0</v>
      </c>
    </row>
    <row r="359" spans="1:12" ht="22.5" hidden="1" customHeight="1">
      <c r="A359" s="74">
        <v>3</v>
      </c>
      <c r="B359" s="74">
        <v>3</v>
      </c>
      <c r="C359" s="75">
        <v>2</v>
      </c>
      <c r="D359" s="76">
        <v>6</v>
      </c>
      <c r="E359" s="76">
        <v>1</v>
      </c>
      <c r="F359" s="78">
        <v>1</v>
      </c>
      <c r="G359" s="77" t="s">
        <v>176</v>
      </c>
      <c r="H359" s="27">
        <v>330</v>
      </c>
      <c r="I359" s="297"/>
      <c r="J359" s="297"/>
      <c r="K359" s="297"/>
      <c r="L359" s="297"/>
    </row>
    <row r="360" spans="1:12" ht="15.75" hidden="1">
      <c r="A360" s="71">
        <v>3</v>
      </c>
      <c r="B360" s="71">
        <v>3</v>
      </c>
      <c r="C360" s="66">
        <v>2</v>
      </c>
      <c r="D360" s="67">
        <v>7</v>
      </c>
      <c r="E360" s="67"/>
      <c r="F360" s="69"/>
      <c r="G360" s="70" t="s">
        <v>208</v>
      </c>
      <c r="H360" s="27">
        <v>331</v>
      </c>
      <c r="I360" s="248">
        <f>I361</f>
        <v>0</v>
      </c>
      <c r="J360" s="248">
        <f t="shared" ref="J360:L360" si="57">J361</f>
        <v>0</v>
      </c>
      <c r="K360" s="248">
        <f t="shared" si="57"/>
        <v>0</v>
      </c>
      <c r="L360" s="248">
        <f t="shared" si="57"/>
        <v>0</v>
      </c>
    </row>
    <row r="361" spans="1:12" ht="15" hidden="1" customHeight="1">
      <c r="A361" s="74">
        <v>3</v>
      </c>
      <c r="B361" s="74">
        <v>3</v>
      </c>
      <c r="C361" s="75">
        <v>2</v>
      </c>
      <c r="D361" s="76">
        <v>7</v>
      </c>
      <c r="E361" s="76">
        <v>1</v>
      </c>
      <c r="F361" s="78"/>
      <c r="G361" s="70" t="s">
        <v>208</v>
      </c>
      <c r="H361" s="27">
        <v>332</v>
      </c>
      <c r="I361" s="324">
        <f>SUM(I362:I363)</f>
        <v>0</v>
      </c>
      <c r="J361" s="325">
        <f t="shared" ref="J361:L361" si="58">SUM(J362:J363)</f>
        <v>0</v>
      </c>
      <c r="K361" s="325">
        <f t="shared" si="58"/>
        <v>0</v>
      </c>
      <c r="L361" s="325">
        <f t="shared" si="58"/>
        <v>0</v>
      </c>
    </row>
    <row r="362" spans="1:12" customFormat="1" ht="30.75" hidden="1" customHeight="1">
      <c r="A362" s="79">
        <v>3</v>
      </c>
      <c r="B362" s="79">
        <v>3</v>
      </c>
      <c r="C362" s="80">
        <v>2</v>
      </c>
      <c r="D362" s="81">
        <v>7</v>
      </c>
      <c r="E362" s="81">
        <v>1</v>
      </c>
      <c r="F362" s="84">
        <v>1</v>
      </c>
      <c r="G362" s="94" t="s">
        <v>209</v>
      </c>
      <c r="H362" s="27">
        <v>333</v>
      </c>
      <c r="I362" s="326"/>
      <c r="J362" s="327"/>
      <c r="K362" s="328"/>
      <c r="L362" s="326"/>
    </row>
    <row r="363" spans="1:12" customFormat="1" ht="22.5">
      <c r="A363" s="95">
        <v>3</v>
      </c>
      <c r="B363" s="95">
        <v>3</v>
      </c>
      <c r="C363" s="96">
        <v>2</v>
      </c>
      <c r="D363" s="97">
        <v>7</v>
      </c>
      <c r="E363" s="97">
        <v>1</v>
      </c>
      <c r="F363" s="98">
        <v>2</v>
      </c>
      <c r="G363" s="94" t="s">
        <v>210</v>
      </c>
      <c r="H363" s="27">
        <v>334</v>
      </c>
      <c r="I363" s="329"/>
      <c r="J363" s="330"/>
      <c r="K363" s="348"/>
      <c r="L363" s="348"/>
    </row>
    <row r="364" spans="1:12" customFormat="1" ht="15.75">
      <c r="A364" s="156"/>
      <c r="B364" s="156"/>
      <c r="C364" s="157"/>
      <c r="D364" s="158"/>
      <c r="E364" s="159"/>
      <c r="F364" s="160"/>
      <c r="G364" s="161" t="s">
        <v>213</v>
      </c>
      <c r="H364" s="27">
        <v>335</v>
      </c>
      <c r="I364" s="248">
        <f>SUM(I30+I180)</f>
        <v>4800</v>
      </c>
      <c r="J364" s="248">
        <f>SUM(J30+J180)</f>
        <v>4800</v>
      </c>
      <c r="K364" s="248">
        <f>SUM(K30+K180)</f>
        <v>4800</v>
      </c>
      <c r="L364" s="248">
        <f>SUM(L30+L180)</f>
        <v>4800</v>
      </c>
    </row>
    <row r="365" spans="1:12" customFormat="1" ht="15">
      <c r="A365" s="3"/>
      <c r="B365" s="3"/>
      <c r="C365" s="3"/>
      <c r="D365" s="3"/>
      <c r="E365" s="3"/>
      <c r="F365" s="282"/>
      <c r="G365" s="3"/>
      <c r="H365" s="3"/>
      <c r="I365" s="3"/>
      <c r="J365" s="3"/>
      <c r="K365" s="3"/>
      <c r="L365" s="3"/>
    </row>
    <row r="366" spans="1:12" customFormat="1" ht="15.75">
      <c r="A366" s="196"/>
      <c r="B366" s="196"/>
      <c r="C366" s="196"/>
      <c r="D366" s="197"/>
      <c r="E366" s="197"/>
      <c r="F366" s="198"/>
      <c r="G366" s="199" t="s">
        <v>220</v>
      </c>
      <c r="H366" s="200"/>
      <c r="I366" s="201"/>
      <c r="J366" s="202"/>
      <c r="K366" s="285" t="s">
        <v>222</v>
      </c>
      <c r="L366" s="201"/>
    </row>
    <row r="367" spans="1:12" ht="18.75">
      <c r="A367" s="204"/>
      <c r="B367" s="205"/>
      <c r="C367" s="205"/>
      <c r="D367" s="206" t="s">
        <v>214</v>
      </c>
      <c r="E367" s="207"/>
      <c r="F367" s="207"/>
      <c r="G367" s="207"/>
      <c r="H367" s="208"/>
      <c r="I367" s="278" t="s">
        <v>215</v>
      </c>
      <c r="J367" s="196"/>
      <c r="K367" s="339" t="s">
        <v>216</v>
      </c>
      <c r="L367" s="339"/>
    </row>
    <row r="368" spans="1:12" ht="18.75">
      <c r="A368" s="203"/>
      <c r="B368" s="196"/>
      <c r="C368" s="196"/>
      <c r="D368" s="196"/>
      <c r="E368" s="196"/>
      <c r="F368" s="209"/>
      <c r="G368" s="196"/>
      <c r="H368" s="196"/>
      <c r="I368" s="278"/>
      <c r="J368" s="196"/>
      <c r="K368" s="278"/>
      <c r="L368" s="278"/>
    </row>
    <row r="369" spans="1:12" ht="18.75">
      <c r="A369" s="203"/>
      <c r="B369" s="196"/>
      <c r="C369" s="196"/>
      <c r="D369" s="197"/>
      <c r="E369" s="197"/>
      <c r="F369" s="198"/>
      <c r="G369" s="199" t="s">
        <v>221</v>
      </c>
      <c r="H369" s="196"/>
      <c r="I369" s="278"/>
      <c r="J369" s="196"/>
      <c r="K369" s="284" t="s">
        <v>227</v>
      </c>
      <c r="L369" s="284"/>
    </row>
    <row r="370" spans="1:12">
      <c r="A370" s="283"/>
      <c r="B370" s="279"/>
      <c r="C370" s="279"/>
      <c r="D370" s="340" t="s">
        <v>217</v>
      </c>
      <c r="E370" s="341"/>
      <c r="F370" s="341"/>
      <c r="G370" s="341"/>
      <c r="H370" s="163"/>
      <c r="I370" s="164" t="s">
        <v>215</v>
      </c>
      <c r="J370" s="279"/>
      <c r="K370" s="342" t="s">
        <v>216</v>
      </c>
      <c r="L370" s="342"/>
    </row>
    <row r="372" spans="1:12">
      <c r="G372" s="162"/>
    </row>
  </sheetData>
  <protectedRanges>
    <protectedRange sqref="A23:I24" name="Range72"/>
    <protectedRange sqref="K23:L24" name="Range67"/>
    <protectedRange sqref="L21" name="Range65"/>
    <protectedRange sqref="B6:L6" name="Range62"/>
    <protectedRange sqref="L20" name="Range64"/>
    <protectedRange sqref="L22" name="Range66"/>
    <protectedRange sqref="I25:L25" name="Range68"/>
    <protectedRange sqref="H26 A19:F22 G19:G20 G22 H19:J22" name="Range73"/>
    <protectedRange sqref="A9:L9" name="Range69_1_1_1_1"/>
  </protectedRanges>
  <mergeCells count="24"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G25:H25"/>
    <mergeCell ref="A27:F28"/>
    <mergeCell ref="G27:G28"/>
    <mergeCell ref="H27:H28"/>
    <mergeCell ref="I27:J27"/>
    <mergeCell ref="K367:L367"/>
    <mergeCell ref="D370:G370"/>
    <mergeCell ref="K370:L370"/>
    <mergeCell ref="L27:L28"/>
    <mergeCell ref="A29:F29"/>
    <mergeCell ref="K363:L363"/>
    <mergeCell ref="K27:K28"/>
  </mergeCells>
  <pageMargins left="1.1811023622047245" right="0.39370078740157483" top="0.78740157480314965" bottom="0.78740157480314965" header="0.31496062992125984" footer="0.31496062992125984"/>
  <pageSetup paperSize="9"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2"/>
  <sheetViews>
    <sheetView workbookViewId="0">
      <selection activeCell="G375" sqref="G375"/>
    </sheetView>
  </sheetViews>
  <sheetFormatPr defaultColWidth="9.140625" defaultRowHeight="11.25"/>
  <cols>
    <col min="1" max="4" width="2" style="3" customWidth="1"/>
    <col min="5" max="5" width="2.140625" style="3" customWidth="1"/>
    <col min="6" max="6" width="2.85546875" style="32" customWidth="1"/>
    <col min="7" max="7" width="41.7109375" style="3" customWidth="1"/>
    <col min="8" max="8" width="6.7109375" style="3" customWidth="1"/>
    <col min="9" max="9" width="13.28515625" style="3" customWidth="1"/>
    <col min="10" max="11" width="13.7109375" style="3" customWidth="1"/>
    <col min="12" max="12" width="12.28515625" style="3" customWidth="1"/>
    <col min="13" max="16384" width="9.140625" style="3"/>
  </cols>
  <sheetData>
    <row r="1" spans="1:14" ht="15" customHeight="1">
      <c r="A1" s="5"/>
      <c r="B1" s="5"/>
      <c r="C1" s="5"/>
      <c r="D1" s="5"/>
      <c r="E1" s="5"/>
      <c r="F1" s="15"/>
      <c r="G1" s="1"/>
      <c r="H1" s="2"/>
      <c r="I1" s="29"/>
      <c r="J1" s="3" t="s">
        <v>0</v>
      </c>
    </row>
    <row r="2" spans="1:14" ht="14.25" customHeight="1">
      <c r="A2" s="5"/>
      <c r="B2" s="5"/>
      <c r="C2" s="5"/>
      <c r="D2" s="5"/>
      <c r="E2" s="5"/>
      <c r="F2" s="15"/>
      <c r="G2" s="5"/>
      <c r="H2" s="6"/>
      <c r="I2" s="277"/>
      <c r="J2" s="3" t="s">
        <v>1</v>
      </c>
    </row>
    <row r="3" spans="1:14" ht="13.5" customHeight="1">
      <c r="A3" s="5"/>
      <c r="B3" s="5"/>
      <c r="C3" s="5"/>
      <c r="D3" s="5"/>
      <c r="E3" s="5"/>
      <c r="F3" s="15"/>
      <c r="G3" s="5"/>
      <c r="H3" s="7"/>
      <c r="I3" s="6"/>
      <c r="J3" s="3" t="s">
        <v>2</v>
      </c>
    </row>
    <row r="4" spans="1:14" ht="14.25" customHeight="1">
      <c r="A4" s="5"/>
      <c r="B4" s="5"/>
      <c r="C4" s="5"/>
      <c r="D4" s="5"/>
      <c r="E4" s="5"/>
      <c r="F4" s="15"/>
      <c r="G4" s="8" t="s">
        <v>3</v>
      </c>
      <c r="H4" s="6"/>
      <c r="I4" s="277"/>
      <c r="J4" s="3" t="s">
        <v>4</v>
      </c>
    </row>
    <row r="5" spans="1:14" ht="18" customHeight="1">
      <c r="A5" s="5"/>
      <c r="B5" s="5"/>
      <c r="C5" s="5"/>
      <c r="D5" s="5"/>
      <c r="E5" s="5"/>
      <c r="F5" s="15"/>
      <c r="G5" s="5"/>
      <c r="H5" s="10"/>
      <c r="I5" s="277"/>
      <c r="J5" s="3" t="s">
        <v>249</v>
      </c>
    </row>
    <row r="6" spans="1:14" ht="16.5" customHeight="1">
      <c r="A6" s="5"/>
      <c r="B6" s="5"/>
      <c r="C6" s="5"/>
      <c r="D6" s="5"/>
      <c r="E6" s="5"/>
      <c r="F6" s="15"/>
      <c r="G6" s="364" t="s">
        <v>226</v>
      </c>
      <c r="H6" s="365"/>
      <c r="I6" s="365"/>
      <c r="J6" s="365"/>
      <c r="K6" s="365"/>
      <c r="L6" s="31"/>
    </row>
    <row r="7" spans="1:14" ht="18.75" customHeight="1">
      <c r="A7" s="366" t="s">
        <v>5</v>
      </c>
      <c r="B7" s="367"/>
      <c r="C7" s="367"/>
      <c r="D7" s="367"/>
      <c r="E7" s="367"/>
      <c r="F7" s="367"/>
      <c r="G7" s="367"/>
      <c r="H7" s="367"/>
      <c r="I7" s="367"/>
      <c r="J7" s="367"/>
      <c r="K7" s="367"/>
      <c r="L7" s="367"/>
    </row>
    <row r="8" spans="1:14" ht="14.25" customHeight="1">
      <c r="A8" s="280"/>
      <c r="B8" s="281"/>
      <c r="C8" s="281"/>
      <c r="D8" s="281"/>
      <c r="E8" s="281"/>
      <c r="F8" s="281"/>
      <c r="G8" s="368" t="s">
        <v>6</v>
      </c>
      <c r="H8" s="368"/>
      <c r="I8" s="368"/>
      <c r="J8" s="368"/>
      <c r="K8" s="368"/>
      <c r="L8" s="281"/>
    </row>
    <row r="9" spans="1:14" s="203" customFormat="1" ht="16.5" customHeight="1">
      <c r="A9" s="376" t="s">
        <v>251</v>
      </c>
      <c r="B9" s="376"/>
      <c r="C9" s="376"/>
      <c r="D9" s="376"/>
      <c r="E9" s="376"/>
      <c r="F9" s="376"/>
      <c r="G9" s="376"/>
      <c r="H9" s="376"/>
      <c r="I9" s="376"/>
      <c r="J9" s="376"/>
      <c r="K9" s="376"/>
      <c r="L9" s="376"/>
      <c r="M9" s="196"/>
      <c r="N9" s="196"/>
    </row>
    <row r="10" spans="1:14" ht="15.75" customHeight="1">
      <c r="F10" s="282"/>
      <c r="G10" s="370" t="s">
        <v>252</v>
      </c>
      <c r="H10" s="370"/>
      <c r="I10" s="370"/>
      <c r="J10" s="370"/>
      <c r="K10" s="370"/>
    </row>
    <row r="11" spans="1:14" ht="12" customHeight="1">
      <c r="F11" s="282"/>
      <c r="G11" s="370" t="s">
        <v>7</v>
      </c>
      <c r="H11" s="370"/>
      <c r="I11" s="370"/>
      <c r="J11" s="370"/>
      <c r="K11" s="370"/>
    </row>
    <row r="12" spans="1:14" ht="9" customHeight="1">
      <c r="F12" s="282"/>
    </row>
    <row r="13" spans="1:14" ht="12" customHeight="1">
      <c r="B13" s="369" t="s">
        <v>8</v>
      </c>
      <c r="C13" s="369"/>
      <c r="D13" s="369"/>
      <c r="E13" s="369"/>
      <c r="F13" s="369"/>
      <c r="G13" s="369"/>
      <c r="H13" s="369"/>
      <c r="I13" s="369"/>
      <c r="J13" s="369"/>
      <c r="K13" s="369"/>
      <c r="L13" s="369"/>
    </row>
    <row r="14" spans="1:14" ht="12" customHeight="1">
      <c r="F14" s="282"/>
    </row>
    <row r="15" spans="1:14" ht="15" customHeight="1">
      <c r="F15" s="282"/>
      <c r="G15" s="377" t="s">
        <v>257</v>
      </c>
      <c r="H15" s="377"/>
      <c r="I15" s="377"/>
      <c r="J15" s="377"/>
      <c r="K15" s="377"/>
    </row>
    <row r="16" spans="1:14" ht="11.25" customHeight="1">
      <c r="F16" s="183"/>
      <c r="G16" s="371" t="s">
        <v>9</v>
      </c>
      <c r="H16" s="371"/>
      <c r="I16" s="371"/>
      <c r="J16" s="371"/>
      <c r="K16" s="371"/>
    </row>
    <row r="17" spans="1:12" ht="12">
      <c r="A17" s="33"/>
      <c r="B17" s="30"/>
      <c r="C17" s="30"/>
      <c r="D17" s="30"/>
      <c r="E17" s="372" t="s">
        <v>223</v>
      </c>
      <c r="F17" s="372"/>
      <c r="G17" s="372"/>
      <c r="H17" s="372"/>
      <c r="I17" s="372"/>
      <c r="J17" s="372"/>
      <c r="K17" s="372"/>
      <c r="L17" s="30"/>
    </row>
    <row r="18" spans="1:12">
      <c r="A18" s="373" t="s">
        <v>10</v>
      </c>
      <c r="B18" s="373"/>
      <c r="C18" s="373"/>
      <c r="D18" s="373"/>
      <c r="E18" s="373"/>
      <c r="F18" s="373"/>
      <c r="G18" s="373"/>
      <c r="H18" s="373"/>
      <c r="I18" s="373"/>
      <c r="J18" s="373"/>
      <c r="K18" s="373"/>
      <c r="L18" s="373"/>
    </row>
    <row r="19" spans="1:12">
      <c r="A19" s="5"/>
      <c r="B19" s="5"/>
      <c r="C19" s="5"/>
      <c r="D19" s="5"/>
      <c r="E19" s="5"/>
      <c r="F19" s="5"/>
      <c r="G19" s="5"/>
      <c r="H19" s="5"/>
      <c r="I19" s="5"/>
      <c r="J19" s="11"/>
      <c r="K19" s="35"/>
      <c r="L19" s="12" t="s">
        <v>11</v>
      </c>
    </row>
    <row r="20" spans="1:12">
      <c r="A20" s="5"/>
      <c r="B20" s="5"/>
      <c r="C20" s="5"/>
      <c r="D20" s="5"/>
      <c r="E20" s="5"/>
      <c r="F20" s="5"/>
      <c r="G20" s="5"/>
      <c r="H20" s="5"/>
      <c r="I20" s="5"/>
      <c r="J20" s="13" t="s">
        <v>12</v>
      </c>
      <c r="K20" s="14"/>
      <c r="L20" s="36">
        <v>69</v>
      </c>
    </row>
    <row r="21" spans="1:12">
      <c r="A21" s="5"/>
      <c r="B21" s="5"/>
      <c r="C21" s="5"/>
      <c r="D21" s="5"/>
      <c r="E21" s="5"/>
      <c r="F21" s="15"/>
      <c r="H21" s="5"/>
      <c r="I21" s="37"/>
      <c r="J21" s="37"/>
      <c r="K21" s="16" t="s">
        <v>13</v>
      </c>
      <c r="L21" s="38"/>
    </row>
    <row r="22" spans="1:12">
      <c r="A22" s="5"/>
      <c r="B22" s="5"/>
      <c r="C22" s="362"/>
      <c r="D22" s="363"/>
      <c r="E22" s="363"/>
      <c r="F22" s="363"/>
      <c r="G22" s="363"/>
      <c r="H22" s="363"/>
      <c r="I22" s="363"/>
      <c r="J22" s="39"/>
      <c r="K22" s="16" t="s">
        <v>14</v>
      </c>
      <c r="L22" s="40">
        <v>301846675</v>
      </c>
    </row>
    <row r="23" spans="1:12">
      <c r="A23" s="5"/>
      <c r="B23" s="5"/>
      <c r="C23" s="33"/>
      <c r="D23" s="39"/>
      <c r="E23" s="39"/>
      <c r="F23" s="39"/>
      <c r="G23" s="17"/>
      <c r="H23" s="41"/>
      <c r="I23" s="39"/>
      <c r="J23" s="18" t="s">
        <v>15</v>
      </c>
      <c r="K23" s="42"/>
      <c r="L23" s="38">
        <v>2</v>
      </c>
    </row>
    <row r="24" spans="1:12" ht="15.75">
      <c r="A24" s="5"/>
      <c r="B24" s="5"/>
      <c r="C24" s="33"/>
      <c r="D24" s="39"/>
      <c r="E24" s="39"/>
      <c r="F24" s="39"/>
      <c r="G24" s="19" t="s">
        <v>16</v>
      </c>
      <c r="H24" s="43"/>
      <c r="I24" s="44"/>
      <c r="J24" s="20"/>
      <c r="K24" s="38"/>
      <c r="L24" s="192" t="s">
        <v>224</v>
      </c>
    </row>
    <row r="25" spans="1:12" ht="15.75">
      <c r="A25" s="5"/>
      <c r="B25" s="5"/>
      <c r="C25" s="33"/>
      <c r="D25" s="39"/>
      <c r="E25" s="39"/>
      <c r="F25" s="39"/>
      <c r="G25" s="351" t="s">
        <v>17</v>
      </c>
      <c r="H25" s="351"/>
      <c r="I25" s="193">
        <v>7</v>
      </c>
      <c r="J25" s="194">
        <v>4</v>
      </c>
      <c r="K25" s="195">
        <v>1</v>
      </c>
      <c r="L25" s="195">
        <v>2</v>
      </c>
    </row>
    <row r="26" spans="1:12">
      <c r="A26" s="47"/>
      <c r="B26" s="47"/>
      <c r="C26" s="47"/>
      <c r="D26" s="47"/>
      <c r="E26" s="47"/>
      <c r="F26" s="48"/>
      <c r="G26" s="49"/>
      <c r="H26" s="5"/>
      <c r="I26" s="49"/>
      <c r="J26" s="49"/>
      <c r="K26" s="50"/>
      <c r="L26" s="21" t="s">
        <v>18</v>
      </c>
    </row>
    <row r="27" spans="1:12" ht="11.25" customHeight="1">
      <c r="A27" s="352" t="s">
        <v>19</v>
      </c>
      <c r="B27" s="353"/>
      <c r="C27" s="353"/>
      <c r="D27" s="353"/>
      <c r="E27" s="353"/>
      <c r="F27" s="353"/>
      <c r="G27" s="356" t="s">
        <v>20</v>
      </c>
      <c r="H27" s="358" t="s">
        <v>21</v>
      </c>
      <c r="I27" s="360" t="s">
        <v>22</v>
      </c>
      <c r="J27" s="361"/>
      <c r="K27" s="349" t="s">
        <v>23</v>
      </c>
      <c r="L27" s="343" t="s">
        <v>24</v>
      </c>
    </row>
    <row r="28" spans="1:12" ht="31.5" customHeight="1">
      <c r="A28" s="354"/>
      <c r="B28" s="355"/>
      <c r="C28" s="355"/>
      <c r="D28" s="355"/>
      <c r="E28" s="355"/>
      <c r="F28" s="355"/>
      <c r="G28" s="357"/>
      <c r="H28" s="359"/>
      <c r="I28" s="52" t="s">
        <v>25</v>
      </c>
      <c r="J28" s="53" t="s">
        <v>26</v>
      </c>
      <c r="K28" s="350"/>
      <c r="L28" s="344"/>
    </row>
    <row r="29" spans="1:12">
      <c r="A29" s="345" t="s">
        <v>27</v>
      </c>
      <c r="B29" s="346"/>
      <c r="C29" s="346"/>
      <c r="D29" s="346"/>
      <c r="E29" s="346"/>
      <c r="F29" s="347"/>
      <c r="G29" s="22">
        <v>2</v>
      </c>
      <c r="H29" s="23">
        <v>3</v>
      </c>
      <c r="I29" s="24" t="s">
        <v>28</v>
      </c>
      <c r="J29" s="25" t="s">
        <v>29</v>
      </c>
      <c r="K29" s="26">
        <v>6</v>
      </c>
      <c r="L29" s="26">
        <v>7</v>
      </c>
    </row>
    <row r="30" spans="1:12" s="59" customFormat="1" ht="15.75">
      <c r="A30" s="54">
        <v>2</v>
      </c>
      <c r="B30" s="54"/>
      <c r="C30" s="55"/>
      <c r="D30" s="56"/>
      <c r="E30" s="54"/>
      <c r="F30" s="57"/>
      <c r="G30" s="226" t="s">
        <v>30</v>
      </c>
      <c r="H30" s="27">
        <v>1</v>
      </c>
      <c r="I30" s="238">
        <f>SUM(I31+I42+I61+I82+I89+I109+I135+I154+I164)</f>
        <v>34100</v>
      </c>
      <c r="J30" s="238">
        <f>SUM(J31+J42+J61+J82+J89+J109+J135+J154+J164)</f>
        <v>34100</v>
      </c>
      <c r="K30" s="239">
        <f>SUM(K31+K42+K61+K82+K89+K109+K135+K154+K164)</f>
        <v>34100</v>
      </c>
      <c r="L30" s="238">
        <f>SUM(L31+L42+L61+L82+L89+L109+L135+L154+L164)</f>
        <v>34100</v>
      </c>
    </row>
    <row r="31" spans="1:12" ht="15.75">
      <c r="A31" s="60">
        <v>2</v>
      </c>
      <c r="B31" s="61">
        <v>1</v>
      </c>
      <c r="C31" s="62"/>
      <c r="D31" s="63"/>
      <c r="E31" s="64"/>
      <c r="F31" s="65"/>
      <c r="G31" s="227" t="s">
        <v>31</v>
      </c>
      <c r="H31" s="27">
        <v>2</v>
      </c>
      <c r="I31" s="240">
        <f>SUM(I32+I38)</f>
        <v>32800</v>
      </c>
      <c r="J31" s="240">
        <f>SUM(J32+J38)</f>
        <v>32800</v>
      </c>
      <c r="K31" s="241">
        <f>SUM(K32+K38)</f>
        <v>32790</v>
      </c>
      <c r="L31" s="242">
        <f>SUM(L32+L38)</f>
        <v>32790</v>
      </c>
    </row>
    <row r="32" spans="1:12" ht="15.75">
      <c r="A32" s="66">
        <v>2</v>
      </c>
      <c r="B32" s="66">
        <v>1</v>
      </c>
      <c r="C32" s="67">
        <v>1</v>
      </c>
      <c r="D32" s="68"/>
      <c r="E32" s="66"/>
      <c r="F32" s="69"/>
      <c r="G32" s="186" t="s">
        <v>32</v>
      </c>
      <c r="H32" s="27">
        <v>3</v>
      </c>
      <c r="I32" s="240">
        <f>SUM(I33)</f>
        <v>32200</v>
      </c>
      <c r="J32" s="240">
        <f t="shared" ref="J32:L34" si="0">SUM(J33)</f>
        <v>32200</v>
      </c>
      <c r="K32" s="246">
        <f t="shared" si="0"/>
        <v>32200</v>
      </c>
      <c r="L32" s="240">
        <f t="shared" si="0"/>
        <v>32200</v>
      </c>
    </row>
    <row r="33" spans="1:12" ht="15.75">
      <c r="A33" s="71">
        <v>2</v>
      </c>
      <c r="B33" s="66">
        <v>1</v>
      </c>
      <c r="C33" s="67">
        <v>1</v>
      </c>
      <c r="D33" s="68">
        <v>1</v>
      </c>
      <c r="E33" s="66"/>
      <c r="F33" s="69"/>
      <c r="G33" s="186" t="s">
        <v>32</v>
      </c>
      <c r="H33" s="27">
        <v>4</v>
      </c>
      <c r="I33" s="240">
        <f>SUM(I34+I36)</f>
        <v>32200</v>
      </c>
      <c r="J33" s="240">
        <f t="shared" si="0"/>
        <v>32200</v>
      </c>
      <c r="K33" s="240">
        <f t="shared" si="0"/>
        <v>32200</v>
      </c>
      <c r="L33" s="240">
        <f t="shared" si="0"/>
        <v>32200</v>
      </c>
    </row>
    <row r="34" spans="1:12" ht="15.75">
      <c r="A34" s="71">
        <v>2</v>
      </c>
      <c r="B34" s="66">
        <v>1</v>
      </c>
      <c r="C34" s="67">
        <v>1</v>
      </c>
      <c r="D34" s="68">
        <v>1</v>
      </c>
      <c r="E34" s="66">
        <v>1</v>
      </c>
      <c r="F34" s="69"/>
      <c r="G34" s="186" t="s">
        <v>33</v>
      </c>
      <c r="H34" s="27">
        <v>5</v>
      </c>
      <c r="I34" s="246">
        <f>SUM(I35)</f>
        <v>32200</v>
      </c>
      <c r="J34" s="246">
        <f t="shared" si="0"/>
        <v>32200</v>
      </c>
      <c r="K34" s="246">
        <f t="shared" si="0"/>
        <v>32200</v>
      </c>
      <c r="L34" s="246">
        <f t="shared" si="0"/>
        <v>32200</v>
      </c>
    </row>
    <row r="35" spans="1:12" ht="24.75" customHeight="1">
      <c r="A35" s="71">
        <v>2</v>
      </c>
      <c r="B35" s="66">
        <v>1</v>
      </c>
      <c r="C35" s="67">
        <v>1</v>
      </c>
      <c r="D35" s="68">
        <v>1</v>
      </c>
      <c r="E35" s="66">
        <v>1</v>
      </c>
      <c r="F35" s="69">
        <v>1</v>
      </c>
      <c r="G35" s="186" t="s">
        <v>33</v>
      </c>
      <c r="H35" s="27">
        <v>6</v>
      </c>
      <c r="I35" s="276">
        <v>32200</v>
      </c>
      <c r="J35" s="276">
        <v>32200</v>
      </c>
      <c r="K35" s="276">
        <v>32200</v>
      </c>
      <c r="L35" s="276">
        <v>32200</v>
      </c>
    </row>
    <row r="36" spans="1:12" ht="15.75">
      <c r="A36" s="71">
        <v>2</v>
      </c>
      <c r="B36" s="66">
        <v>1</v>
      </c>
      <c r="C36" s="67">
        <v>1</v>
      </c>
      <c r="D36" s="68">
        <v>1</v>
      </c>
      <c r="E36" s="66">
        <v>2</v>
      </c>
      <c r="F36" s="69"/>
      <c r="G36" s="186" t="s">
        <v>34</v>
      </c>
      <c r="H36" s="27">
        <v>7</v>
      </c>
      <c r="I36" s="246">
        <f>I37</f>
        <v>0</v>
      </c>
      <c r="J36" s="246">
        <f t="shared" ref="J36:L36" si="1">J37</f>
        <v>0</v>
      </c>
      <c r="K36" s="246">
        <f>K37</f>
        <v>0</v>
      </c>
      <c r="L36" s="246">
        <f t="shared" si="1"/>
        <v>0</v>
      </c>
    </row>
    <row r="37" spans="1:12" ht="15.75">
      <c r="A37" s="71">
        <v>2</v>
      </c>
      <c r="B37" s="66">
        <v>1</v>
      </c>
      <c r="C37" s="67">
        <v>1</v>
      </c>
      <c r="D37" s="68">
        <v>1</v>
      </c>
      <c r="E37" s="66">
        <v>2</v>
      </c>
      <c r="F37" s="69">
        <v>1</v>
      </c>
      <c r="G37" s="186" t="s">
        <v>34</v>
      </c>
      <c r="H37" s="27">
        <v>8</v>
      </c>
      <c r="I37" s="296"/>
      <c r="J37" s="297"/>
      <c r="K37" s="296"/>
      <c r="L37" s="297"/>
    </row>
    <row r="38" spans="1:12" ht="15.75">
      <c r="A38" s="71">
        <v>2</v>
      </c>
      <c r="B38" s="66">
        <v>1</v>
      </c>
      <c r="C38" s="67">
        <v>2</v>
      </c>
      <c r="D38" s="68"/>
      <c r="E38" s="66"/>
      <c r="F38" s="69"/>
      <c r="G38" s="186" t="s">
        <v>35</v>
      </c>
      <c r="H38" s="27">
        <v>9</v>
      </c>
      <c r="I38" s="246">
        <f>I39</f>
        <v>600</v>
      </c>
      <c r="J38" s="240">
        <f t="shared" ref="J38:L39" si="2">J39</f>
        <v>600</v>
      </c>
      <c r="K38" s="246">
        <f t="shared" si="2"/>
        <v>590</v>
      </c>
      <c r="L38" s="240">
        <f t="shared" si="2"/>
        <v>590</v>
      </c>
    </row>
    <row r="39" spans="1:12" ht="15.75">
      <c r="A39" s="71">
        <v>2</v>
      </c>
      <c r="B39" s="66">
        <v>1</v>
      </c>
      <c r="C39" s="67">
        <v>2</v>
      </c>
      <c r="D39" s="68">
        <v>1</v>
      </c>
      <c r="E39" s="66"/>
      <c r="F39" s="69"/>
      <c r="G39" s="186" t="s">
        <v>35</v>
      </c>
      <c r="H39" s="27">
        <v>10</v>
      </c>
      <c r="I39" s="246">
        <f>I40</f>
        <v>600</v>
      </c>
      <c r="J39" s="240">
        <f t="shared" si="2"/>
        <v>600</v>
      </c>
      <c r="K39" s="240">
        <f t="shared" si="2"/>
        <v>590</v>
      </c>
      <c r="L39" s="240">
        <f t="shared" si="2"/>
        <v>590</v>
      </c>
    </row>
    <row r="40" spans="1:12" ht="15.75">
      <c r="A40" s="71">
        <v>2</v>
      </c>
      <c r="B40" s="66">
        <v>1</v>
      </c>
      <c r="C40" s="67">
        <v>2</v>
      </c>
      <c r="D40" s="68">
        <v>1</v>
      </c>
      <c r="E40" s="66">
        <v>1</v>
      </c>
      <c r="F40" s="69"/>
      <c r="G40" s="186" t="s">
        <v>35</v>
      </c>
      <c r="H40" s="27">
        <v>11</v>
      </c>
      <c r="I40" s="240">
        <f>I41</f>
        <v>600</v>
      </c>
      <c r="J40" s="240">
        <f>J41</f>
        <v>600</v>
      </c>
      <c r="K40" s="240">
        <f>K41</f>
        <v>590</v>
      </c>
      <c r="L40" s="240">
        <f>L41</f>
        <v>590</v>
      </c>
    </row>
    <row r="41" spans="1:12" ht="15.75">
      <c r="A41" s="71">
        <v>2</v>
      </c>
      <c r="B41" s="66">
        <v>1</v>
      </c>
      <c r="C41" s="67">
        <v>2</v>
      </c>
      <c r="D41" s="68">
        <v>1</v>
      </c>
      <c r="E41" s="66">
        <v>1</v>
      </c>
      <c r="F41" s="69">
        <v>1</v>
      </c>
      <c r="G41" s="186" t="s">
        <v>35</v>
      </c>
      <c r="H41" s="27">
        <v>12</v>
      </c>
      <c r="I41" s="297">
        <v>600</v>
      </c>
      <c r="J41" s="296">
        <v>600</v>
      </c>
      <c r="K41" s="296">
        <v>590</v>
      </c>
      <c r="L41" s="296">
        <v>590</v>
      </c>
    </row>
    <row r="42" spans="1:12" ht="21" customHeight="1">
      <c r="A42" s="72">
        <v>2</v>
      </c>
      <c r="B42" s="73">
        <v>2</v>
      </c>
      <c r="C42" s="62"/>
      <c r="D42" s="63"/>
      <c r="E42" s="64"/>
      <c r="F42" s="65"/>
      <c r="G42" s="227" t="s">
        <v>36</v>
      </c>
      <c r="H42" s="27">
        <v>13</v>
      </c>
      <c r="I42" s="243">
        <f>I43</f>
        <v>1000</v>
      </c>
      <c r="J42" s="244">
        <f t="shared" ref="J42:L44" si="3">J43</f>
        <v>1000</v>
      </c>
      <c r="K42" s="243">
        <f t="shared" si="3"/>
        <v>1000</v>
      </c>
      <c r="L42" s="243">
        <f t="shared" si="3"/>
        <v>1000</v>
      </c>
    </row>
    <row r="43" spans="1:12" ht="21" customHeight="1">
      <c r="A43" s="71">
        <v>2</v>
      </c>
      <c r="B43" s="66">
        <v>2</v>
      </c>
      <c r="C43" s="67">
        <v>1</v>
      </c>
      <c r="D43" s="68"/>
      <c r="E43" s="66"/>
      <c r="F43" s="69"/>
      <c r="G43" s="186" t="s">
        <v>36</v>
      </c>
      <c r="H43" s="27">
        <v>14</v>
      </c>
      <c r="I43" s="240">
        <f>I44</f>
        <v>1000</v>
      </c>
      <c r="J43" s="246">
        <f t="shared" si="3"/>
        <v>1000</v>
      </c>
      <c r="K43" s="240">
        <f t="shared" si="3"/>
        <v>1000</v>
      </c>
      <c r="L43" s="246">
        <f t="shared" si="3"/>
        <v>1000</v>
      </c>
    </row>
    <row r="44" spans="1:12" ht="21" customHeight="1">
      <c r="A44" s="71">
        <v>2</v>
      </c>
      <c r="B44" s="66">
        <v>2</v>
      </c>
      <c r="C44" s="67">
        <v>1</v>
      </c>
      <c r="D44" s="68">
        <v>1</v>
      </c>
      <c r="E44" s="66"/>
      <c r="F44" s="69"/>
      <c r="G44" s="186" t="s">
        <v>36</v>
      </c>
      <c r="H44" s="27">
        <v>15</v>
      </c>
      <c r="I44" s="240">
        <f>I45</f>
        <v>1000</v>
      </c>
      <c r="J44" s="246">
        <f t="shared" si="3"/>
        <v>1000</v>
      </c>
      <c r="K44" s="242">
        <f t="shared" si="3"/>
        <v>1000</v>
      </c>
      <c r="L44" s="242">
        <f t="shared" si="3"/>
        <v>1000</v>
      </c>
    </row>
    <row r="45" spans="1:12" ht="21" customHeight="1">
      <c r="A45" s="74">
        <v>2</v>
      </c>
      <c r="B45" s="75">
        <v>2</v>
      </c>
      <c r="C45" s="76">
        <v>1</v>
      </c>
      <c r="D45" s="77">
        <v>1</v>
      </c>
      <c r="E45" s="75">
        <v>1</v>
      </c>
      <c r="F45" s="78"/>
      <c r="G45" s="186" t="s">
        <v>36</v>
      </c>
      <c r="H45" s="27">
        <v>16</v>
      </c>
      <c r="I45" s="298">
        <f>SUM(I46:I60)</f>
        <v>1000</v>
      </c>
      <c r="J45" s="298">
        <f>SUM(J46:J60)</f>
        <v>1000</v>
      </c>
      <c r="K45" s="299">
        <f>SUM(K46:K60)</f>
        <v>1000</v>
      </c>
      <c r="L45" s="299">
        <f>SUM(L46:L60)</f>
        <v>1000</v>
      </c>
    </row>
    <row r="46" spans="1:12" ht="21" customHeight="1">
      <c r="A46" s="79">
        <v>2</v>
      </c>
      <c r="B46" s="80">
        <v>2</v>
      </c>
      <c r="C46" s="81">
        <v>1</v>
      </c>
      <c r="D46" s="82">
        <v>1</v>
      </c>
      <c r="E46" s="80">
        <v>1</v>
      </c>
      <c r="F46" s="83">
        <v>1</v>
      </c>
      <c r="G46" s="189" t="s">
        <v>37</v>
      </c>
      <c r="H46" s="27">
        <v>17</v>
      </c>
      <c r="I46" s="296"/>
      <c r="J46" s="296"/>
      <c r="K46" s="296"/>
      <c r="L46" s="296"/>
    </row>
    <row r="47" spans="1:12" ht="30" customHeight="1">
      <c r="A47" s="79">
        <v>2</v>
      </c>
      <c r="B47" s="80">
        <v>2</v>
      </c>
      <c r="C47" s="81">
        <v>1</v>
      </c>
      <c r="D47" s="82">
        <v>1</v>
      </c>
      <c r="E47" s="80">
        <v>1</v>
      </c>
      <c r="F47" s="84">
        <v>2</v>
      </c>
      <c r="G47" s="189" t="s">
        <v>38</v>
      </c>
      <c r="H47" s="27">
        <v>18</v>
      </c>
      <c r="I47" s="296"/>
      <c r="J47" s="296"/>
      <c r="K47" s="296"/>
      <c r="L47" s="296"/>
    </row>
    <row r="48" spans="1:12" ht="21" hidden="1" customHeight="1">
      <c r="A48" s="79">
        <v>2</v>
      </c>
      <c r="B48" s="80">
        <v>2</v>
      </c>
      <c r="C48" s="81">
        <v>1</v>
      </c>
      <c r="D48" s="82">
        <v>1</v>
      </c>
      <c r="E48" s="80">
        <v>1</v>
      </c>
      <c r="F48" s="84">
        <v>5</v>
      </c>
      <c r="G48" s="189" t="s">
        <v>39</v>
      </c>
      <c r="H48" s="27">
        <v>19</v>
      </c>
      <c r="I48" s="296"/>
      <c r="J48" s="296"/>
      <c r="K48" s="296"/>
      <c r="L48" s="296"/>
    </row>
    <row r="49" spans="1:12" ht="21" hidden="1" customHeight="1">
      <c r="A49" s="79">
        <v>2</v>
      </c>
      <c r="B49" s="80">
        <v>2</v>
      </c>
      <c r="C49" s="81">
        <v>1</v>
      </c>
      <c r="D49" s="82">
        <v>1</v>
      </c>
      <c r="E49" s="80">
        <v>1</v>
      </c>
      <c r="F49" s="84">
        <v>6</v>
      </c>
      <c r="G49" s="189" t="s">
        <v>40</v>
      </c>
      <c r="H49" s="27">
        <v>20</v>
      </c>
      <c r="I49" s="296"/>
      <c r="J49" s="296"/>
      <c r="K49" s="296"/>
      <c r="L49" s="296"/>
    </row>
    <row r="50" spans="1:12" ht="21" hidden="1" customHeight="1">
      <c r="A50" s="85">
        <v>2</v>
      </c>
      <c r="B50" s="86">
        <v>2</v>
      </c>
      <c r="C50" s="87">
        <v>1</v>
      </c>
      <c r="D50" s="88">
        <v>1</v>
      </c>
      <c r="E50" s="86">
        <v>1</v>
      </c>
      <c r="F50" s="89">
        <v>7</v>
      </c>
      <c r="G50" s="191" t="s">
        <v>41</v>
      </c>
      <c r="H50" s="27">
        <v>21</v>
      </c>
      <c r="I50" s="296"/>
      <c r="J50" s="296"/>
      <c r="K50" s="296"/>
      <c r="L50" s="296"/>
    </row>
    <row r="51" spans="1:12" ht="21" hidden="1" customHeight="1">
      <c r="A51" s="79">
        <v>2</v>
      </c>
      <c r="B51" s="80">
        <v>2</v>
      </c>
      <c r="C51" s="81">
        <v>1</v>
      </c>
      <c r="D51" s="82">
        <v>1</v>
      </c>
      <c r="E51" s="80">
        <v>1</v>
      </c>
      <c r="F51" s="84">
        <v>11</v>
      </c>
      <c r="G51" s="189" t="s">
        <v>42</v>
      </c>
      <c r="H51" s="27">
        <v>22</v>
      </c>
      <c r="I51" s="297"/>
      <c r="J51" s="296"/>
      <c r="K51" s="296"/>
      <c r="L51" s="296"/>
    </row>
    <row r="52" spans="1:12" ht="21" hidden="1" customHeight="1">
      <c r="A52" s="90">
        <v>2</v>
      </c>
      <c r="B52" s="91">
        <v>2</v>
      </c>
      <c r="C52" s="92">
        <v>1</v>
      </c>
      <c r="D52" s="92">
        <v>1</v>
      </c>
      <c r="E52" s="92">
        <v>1</v>
      </c>
      <c r="F52" s="93">
        <v>12</v>
      </c>
      <c r="G52" s="228" t="s">
        <v>43</v>
      </c>
      <c r="H52" s="27">
        <v>23</v>
      </c>
      <c r="I52" s="300"/>
      <c r="J52" s="296"/>
      <c r="K52" s="296"/>
      <c r="L52" s="296"/>
    </row>
    <row r="53" spans="1:12" ht="21" hidden="1" customHeight="1">
      <c r="A53" s="79">
        <v>2</v>
      </c>
      <c r="B53" s="80">
        <v>2</v>
      </c>
      <c r="C53" s="81">
        <v>1</v>
      </c>
      <c r="D53" s="81">
        <v>1</v>
      </c>
      <c r="E53" s="81">
        <v>1</v>
      </c>
      <c r="F53" s="84">
        <v>14</v>
      </c>
      <c r="G53" s="229" t="s">
        <v>44</v>
      </c>
      <c r="H53" s="27">
        <v>24</v>
      </c>
      <c r="I53" s="297"/>
      <c r="J53" s="297"/>
      <c r="K53" s="297"/>
      <c r="L53" s="297"/>
    </row>
    <row r="54" spans="1:12" ht="21" hidden="1" customHeight="1">
      <c r="A54" s="79">
        <v>2</v>
      </c>
      <c r="B54" s="80">
        <v>2</v>
      </c>
      <c r="C54" s="81">
        <v>1</v>
      </c>
      <c r="D54" s="81">
        <v>1</v>
      </c>
      <c r="E54" s="81">
        <v>1</v>
      </c>
      <c r="F54" s="84">
        <v>15</v>
      </c>
      <c r="G54" s="189" t="s">
        <v>45</v>
      </c>
      <c r="H54" s="27">
        <v>25</v>
      </c>
      <c r="I54" s="297"/>
      <c r="J54" s="296"/>
      <c r="K54" s="296"/>
      <c r="L54" s="296"/>
    </row>
    <row r="55" spans="1:12" ht="21" hidden="1" customHeight="1">
      <c r="A55" s="79">
        <v>2</v>
      </c>
      <c r="B55" s="80">
        <v>2</v>
      </c>
      <c r="C55" s="81">
        <v>1</v>
      </c>
      <c r="D55" s="81">
        <v>1</v>
      </c>
      <c r="E55" s="81">
        <v>1</v>
      </c>
      <c r="F55" s="84">
        <v>16</v>
      </c>
      <c r="G55" s="189" t="s">
        <v>46</v>
      </c>
      <c r="H55" s="27">
        <v>26</v>
      </c>
      <c r="I55" s="297"/>
      <c r="J55" s="296"/>
      <c r="K55" s="296"/>
      <c r="L55" s="296"/>
    </row>
    <row r="56" spans="1:12" ht="21" hidden="1" customHeight="1">
      <c r="A56" s="79">
        <v>2</v>
      </c>
      <c r="B56" s="80">
        <v>2</v>
      </c>
      <c r="C56" s="81">
        <v>1</v>
      </c>
      <c r="D56" s="81">
        <v>1</v>
      </c>
      <c r="E56" s="81">
        <v>1</v>
      </c>
      <c r="F56" s="84">
        <v>17</v>
      </c>
      <c r="G56" s="189" t="s">
        <v>47</v>
      </c>
      <c r="H56" s="27">
        <v>27</v>
      </c>
      <c r="I56" s="297"/>
      <c r="J56" s="297"/>
      <c r="K56" s="297"/>
      <c r="L56" s="297"/>
    </row>
    <row r="57" spans="1:12" ht="21" hidden="1" customHeight="1">
      <c r="A57" s="79">
        <v>2</v>
      </c>
      <c r="B57" s="80">
        <v>2</v>
      </c>
      <c r="C57" s="81">
        <v>1</v>
      </c>
      <c r="D57" s="81">
        <v>1</v>
      </c>
      <c r="E57" s="81">
        <v>1</v>
      </c>
      <c r="F57" s="84">
        <v>20</v>
      </c>
      <c r="G57" s="189" t="s">
        <v>48</v>
      </c>
      <c r="H57" s="27">
        <v>28</v>
      </c>
      <c r="I57" s="297"/>
      <c r="J57" s="296"/>
      <c r="K57" s="296"/>
      <c r="L57" s="296"/>
    </row>
    <row r="58" spans="1:12" ht="21" hidden="1" customHeight="1">
      <c r="A58" s="95">
        <v>2</v>
      </c>
      <c r="B58" s="96">
        <v>2</v>
      </c>
      <c r="C58" s="97">
        <v>1</v>
      </c>
      <c r="D58" s="97">
        <v>1</v>
      </c>
      <c r="E58" s="97">
        <v>1</v>
      </c>
      <c r="F58" s="98">
        <v>21</v>
      </c>
      <c r="G58" s="189" t="s">
        <v>49</v>
      </c>
      <c r="H58" s="27">
        <v>29</v>
      </c>
      <c r="I58" s="297"/>
      <c r="J58" s="296"/>
      <c r="K58" s="296"/>
      <c r="L58" s="296"/>
    </row>
    <row r="59" spans="1:12" ht="21" customHeight="1">
      <c r="A59" s="95">
        <v>2</v>
      </c>
      <c r="B59" s="96">
        <v>2</v>
      </c>
      <c r="C59" s="97">
        <v>1</v>
      </c>
      <c r="D59" s="97">
        <v>1</v>
      </c>
      <c r="E59" s="97">
        <v>1</v>
      </c>
      <c r="F59" s="98">
        <v>22</v>
      </c>
      <c r="G59" s="189" t="s">
        <v>50</v>
      </c>
      <c r="H59" s="27">
        <v>30</v>
      </c>
      <c r="I59" s="297"/>
      <c r="J59" s="296"/>
      <c r="K59" s="296"/>
      <c r="L59" s="296"/>
    </row>
    <row r="60" spans="1:12" ht="21" customHeight="1">
      <c r="A60" s="79">
        <v>2</v>
      </c>
      <c r="B60" s="80">
        <v>2</v>
      </c>
      <c r="C60" s="81">
        <v>1</v>
      </c>
      <c r="D60" s="81">
        <v>1</v>
      </c>
      <c r="E60" s="81">
        <v>1</v>
      </c>
      <c r="F60" s="84">
        <v>30</v>
      </c>
      <c r="G60" s="189" t="s">
        <v>51</v>
      </c>
      <c r="H60" s="27">
        <v>31</v>
      </c>
      <c r="I60" s="297">
        <v>1000</v>
      </c>
      <c r="J60" s="296">
        <v>1000</v>
      </c>
      <c r="K60" s="296">
        <v>1000</v>
      </c>
      <c r="L60" s="296">
        <v>1000</v>
      </c>
    </row>
    <row r="61" spans="1:12" ht="18" customHeight="1">
      <c r="A61" s="99">
        <v>2</v>
      </c>
      <c r="B61" s="100">
        <v>3</v>
      </c>
      <c r="C61" s="61"/>
      <c r="D61" s="62"/>
      <c r="E61" s="62"/>
      <c r="F61" s="65"/>
      <c r="G61" s="230" t="s">
        <v>52</v>
      </c>
      <c r="H61" s="27">
        <v>32</v>
      </c>
      <c r="I61" s="297">
        <f>I62</f>
        <v>0</v>
      </c>
      <c r="J61" s="296">
        <f t="shared" ref="J61:L61" si="4">J62</f>
        <v>0</v>
      </c>
      <c r="K61" s="296">
        <f t="shared" si="4"/>
        <v>0</v>
      </c>
      <c r="L61" s="296">
        <f t="shared" si="4"/>
        <v>0</v>
      </c>
    </row>
    <row r="62" spans="1:12" ht="15.75" hidden="1" customHeight="1">
      <c r="A62" s="71">
        <v>2</v>
      </c>
      <c r="B62" s="66">
        <v>3</v>
      </c>
      <c r="C62" s="67">
        <v>1</v>
      </c>
      <c r="D62" s="67"/>
      <c r="E62" s="67"/>
      <c r="F62" s="69"/>
      <c r="G62" s="186" t="s">
        <v>53</v>
      </c>
      <c r="H62" s="27">
        <v>33</v>
      </c>
      <c r="I62" s="243">
        <f>SUM(I63+I68+I73)</f>
        <v>0</v>
      </c>
      <c r="J62" s="243">
        <f>SUM(J63+J68+J73)</f>
        <v>0</v>
      </c>
      <c r="K62" s="243">
        <f>SUM(K63+K68+K73)</f>
        <v>0</v>
      </c>
      <c r="L62" s="243">
        <f>SUM(L63+L68+L73)</f>
        <v>0</v>
      </c>
    </row>
    <row r="63" spans="1:12" ht="15.75" hidden="1" customHeight="1">
      <c r="A63" s="71">
        <v>2</v>
      </c>
      <c r="B63" s="66">
        <v>3</v>
      </c>
      <c r="C63" s="67">
        <v>1</v>
      </c>
      <c r="D63" s="67">
        <v>1</v>
      </c>
      <c r="E63" s="67"/>
      <c r="F63" s="69"/>
      <c r="G63" s="186" t="s">
        <v>54</v>
      </c>
      <c r="H63" s="27">
        <v>34</v>
      </c>
      <c r="I63" s="240">
        <f>I64</f>
        <v>0</v>
      </c>
      <c r="J63" s="245">
        <f>J64</f>
        <v>0</v>
      </c>
      <c r="K63" s="246">
        <f>K64</f>
        <v>0</v>
      </c>
      <c r="L63" s="240">
        <f>L64</f>
        <v>0</v>
      </c>
    </row>
    <row r="64" spans="1:12" ht="15.75" hidden="1" customHeight="1">
      <c r="A64" s="71">
        <v>2</v>
      </c>
      <c r="B64" s="66">
        <v>3</v>
      </c>
      <c r="C64" s="67">
        <v>1</v>
      </c>
      <c r="D64" s="67">
        <v>1</v>
      </c>
      <c r="E64" s="67">
        <v>1</v>
      </c>
      <c r="F64" s="69"/>
      <c r="G64" s="186" t="s">
        <v>54</v>
      </c>
      <c r="H64" s="27">
        <v>35</v>
      </c>
      <c r="I64" s="240">
        <f>SUM(I65:I67)</f>
        <v>0</v>
      </c>
      <c r="J64" s="245">
        <f>SUM(J65:J67)</f>
        <v>0</v>
      </c>
      <c r="K64" s="246">
        <f>SUM(K65:K67)</f>
        <v>0</v>
      </c>
      <c r="L64" s="240">
        <f>SUM(L65:L67)</f>
        <v>0</v>
      </c>
    </row>
    <row r="65" spans="1:12" ht="15.75" hidden="1" customHeight="1">
      <c r="A65" s="79">
        <v>2</v>
      </c>
      <c r="B65" s="80">
        <v>3</v>
      </c>
      <c r="C65" s="81">
        <v>1</v>
      </c>
      <c r="D65" s="81">
        <v>1</v>
      </c>
      <c r="E65" s="81">
        <v>1</v>
      </c>
      <c r="F65" s="84">
        <v>1</v>
      </c>
      <c r="G65" s="189" t="s">
        <v>55</v>
      </c>
      <c r="H65" s="27">
        <v>36</v>
      </c>
      <c r="I65" s="240"/>
      <c r="J65" s="245"/>
      <c r="K65" s="246"/>
      <c r="L65" s="240"/>
    </row>
    <row r="66" spans="1:12" s="102" customFormat="1" ht="22.5" hidden="1" customHeight="1">
      <c r="A66" s="79">
        <v>2</v>
      </c>
      <c r="B66" s="86">
        <v>3</v>
      </c>
      <c r="C66" s="87">
        <v>1</v>
      </c>
      <c r="D66" s="87">
        <v>1</v>
      </c>
      <c r="E66" s="87">
        <v>1</v>
      </c>
      <c r="F66" s="89">
        <v>2</v>
      </c>
      <c r="G66" s="191" t="s">
        <v>56</v>
      </c>
      <c r="H66" s="27">
        <v>37</v>
      </c>
      <c r="I66" s="297"/>
      <c r="J66" s="297"/>
      <c r="K66" s="297"/>
      <c r="L66" s="297"/>
    </row>
    <row r="67" spans="1:12" ht="15.75" hidden="1" customHeight="1">
      <c r="A67" s="80">
        <v>2</v>
      </c>
      <c r="B67" s="81">
        <v>3</v>
      </c>
      <c r="C67" s="81">
        <v>1</v>
      </c>
      <c r="D67" s="81">
        <v>1</v>
      </c>
      <c r="E67" s="81">
        <v>1</v>
      </c>
      <c r="F67" s="84">
        <v>3</v>
      </c>
      <c r="G67" s="189" t="s">
        <v>57</v>
      </c>
      <c r="H67" s="27">
        <v>38</v>
      </c>
      <c r="I67" s="301"/>
      <c r="J67" s="301"/>
      <c r="K67" s="301"/>
      <c r="L67" s="301"/>
    </row>
    <row r="68" spans="1:12" ht="15.75" hidden="1" customHeight="1">
      <c r="A68" s="64">
        <v>2</v>
      </c>
      <c r="B68" s="62">
        <v>3</v>
      </c>
      <c r="C68" s="62">
        <v>1</v>
      </c>
      <c r="D68" s="62">
        <v>2</v>
      </c>
      <c r="E68" s="62"/>
      <c r="F68" s="65"/>
      <c r="G68" s="184" t="s">
        <v>58</v>
      </c>
      <c r="H68" s="27">
        <v>39</v>
      </c>
      <c r="I68" s="302">
        <f>I69</f>
        <v>0</v>
      </c>
      <c r="J68" s="297">
        <f>J69</f>
        <v>0</v>
      </c>
      <c r="K68" s="297">
        <f>K69</f>
        <v>0</v>
      </c>
      <c r="L68" s="297">
        <f>L69</f>
        <v>0</v>
      </c>
    </row>
    <row r="69" spans="1:12" ht="22.5" hidden="1" customHeight="1">
      <c r="A69" s="75">
        <v>2</v>
      </c>
      <c r="B69" s="76">
        <v>3</v>
      </c>
      <c r="C69" s="76">
        <v>1</v>
      </c>
      <c r="D69" s="76">
        <v>2</v>
      </c>
      <c r="E69" s="76">
        <v>1</v>
      </c>
      <c r="F69" s="78"/>
      <c r="G69" s="184" t="s">
        <v>58</v>
      </c>
      <c r="H69" s="27">
        <v>40</v>
      </c>
      <c r="I69" s="243">
        <f>SUM(I70:I72)</f>
        <v>0</v>
      </c>
      <c r="J69" s="303">
        <f>SUM(J70:J72)</f>
        <v>0</v>
      </c>
      <c r="K69" s="244">
        <f>SUM(K70:K72)</f>
        <v>0</v>
      </c>
      <c r="L69" s="244">
        <f>SUM(L70:L72)</f>
        <v>0</v>
      </c>
    </row>
    <row r="70" spans="1:12" ht="22.5" hidden="1" customHeight="1">
      <c r="A70" s="80">
        <v>2</v>
      </c>
      <c r="B70" s="81">
        <v>3</v>
      </c>
      <c r="C70" s="81">
        <v>1</v>
      </c>
      <c r="D70" s="81">
        <v>2</v>
      </c>
      <c r="E70" s="81">
        <v>1</v>
      </c>
      <c r="F70" s="84">
        <v>1</v>
      </c>
      <c r="G70" s="188" t="s">
        <v>55</v>
      </c>
      <c r="H70" s="27">
        <v>41</v>
      </c>
      <c r="I70" s="242"/>
      <c r="J70" s="304"/>
      <c r="K70" s="241"/>
      <c r="L70" s="246"/>
    </row>
    <row r="71" spans="1:12" s="102" customFormat="1" ht="22.5" hidden="1" customHeight="1">
      <c r="A71" s="80">
        <v>2</v>
      </c>
      <c r="B71" s="81">
        <v>3</v>
      </c>
      <c r="C71" s="81">
        <v>1</v>
      </c>
      <c r="D71" s="81">
        <v>2</v>
      </c>
      <c r="E71" s="81">
        <v>1</v>
      </c>
      <c r="F71" s="84">
        <v>2</v>
      </c>
      <c r="G71" s="188" t="s">
        <v>56</v>
      </c>
      <c r="H71" s="27">
        <v>42</v>
      </c>
      <c r="I71" s="297"/>
      <c r="J71" s="297"/>
      <c r="K71" s="297"/>
      <c r="L71" s="297"/>
    </row>
    <row r="72" spans="1:12" ht="15.75" hidden="1" customHeight="1">
      <c r="A72" s="80">
        <v>2</v>
      </c>
      <c r="B72" s="81">
        <v>3</v>
      </c>
      <c r="C72" s="81">
        <v>1</v>
      </c>
      <c r="D72" s="81">
        <v>2</v>
      </c>
      <c r="E72" s="81">
        <v>1</v>
      </c>
      <c r="F72" s="84">
        <v>3</v>
      </c>
      <c r="G72" s="188" t="s">
        <v>57</v>
      </c>
      <c r="H72" s="27">
        <v>43</v>
      </c>
      <c r="I72" s="297"/>
      <c r="J72" s="297"/>
      <c r="K72" s="297"/>
      <c r="L72" s="297"/>
    </row>
    <row r="73" spans="1:12" ht="15.75" hidden="1" customHeight="1">
      <c r="A73" s="66">
        <v>2</v>
      </c>
      <c r="B73" s="67">
        <v>3</v>
      </c>
      <c r="C73" s="67">
        <v>1</v>
      </c>
      <c r="D73" s="67">
        <v>3</v>
      </c>
      <c r="E73" s="67"/>
      <c r="F73" s="69"/>
      <c r="G73" s="185" t="s">
        <v>238</v>
      </c>
      <c r="H73" s="27">
        <v>44</v>
      </c>
      <c r="I73" s="297">
        <f>I74</f>
        <v>0</v>
      </c>
      <c r="J73" s="297">
        <f>J74</f>
        <v>0</v>
      </c>
      <c r="K73" s="297">
        <f>K74</f>
        <v>0</v>
      </c>
      <c r="L73" s="297">
        <f>L74</f>
        <v>0</v>
      </c>
    </row>
    <row r="74" spans="1:12" ht="22.5" hidden="1" customHeight="1">
      <c r="A74" s="66">
        <v>2</v>
      </c>
      <c r="B74" s="67">
        <v>3</v>
      </c>
      <c r="C74" s="67">
        <v>1</v>
      </c>
      <c r="D74" s="67">
        <v>3</v>
      </c>
      <c r="E74" s="67">
        <v>1</v>
      </c>
      <c r="F74" s="69"/>
      <c r="G74" s="185" t="s">
        <v>239</v>
      </c>
      <c r="H74" s="27">
        <v>45</v>
      </c>
      <c r="I74" s="240">
        <f>SUM(I75:I77)</f>
        <v>0</v>
      </c>
      <c r="J74" s="245">
        <f>SUM(J75:J77)</f>
        <v>0</v>
      </c>
      <c r="K74" s="246">
        <f>SUM(K75:K77)</f>
        <v>0</v>
      </c>
      <c r="L74" s="246">
        <f>SUM(L75:L77)</f>
        <v>0</v>
      </c>
    </row>
    <row r="75" spans="1:12" ht="22.5" hidden="1" customHeight="1">
      <c r="A75" s="86">
        <v>2</v>
      </c>
      <c r="B75" s="87">
        <v>3</v>
      </c>
      <c r="C75" s="87">
        <v>1</v>
      </c>
      <c r="D75" s="87">
        <v>3</v>
      </c>
      <c r="E75" s="87">
        <v>1</v>
      </c>
      <c r="F75" s="89">
        <v>1</v>
      </c>
      <c r="G75" s="190" t="s">
        <v>59</v>
      </c>
      <c r="H75" s="27">
        <v>46</v>
      </c>
      <c r="I75" s="240"/>
      <c r="J75" s="245"/>
      <c r="K75" s="246"/>
      <c r="L75" s="246"/>
    </row>
    <row r="76" spans="1:12" ht="15.75" hidden="1" customHeight="1">
      <c r="A76" s="80">
        <v>2</v>
      </c>
      <c r="B76" s="81">
        <v>3</v>
      </c>
      <c r="C76" s="81">
        <v>1</v>
      </c>
      <c r="D76" s="81">
        <v>3</v>
      </c>
      <c r="E76" s="81">
        <v>1</v>
      </c>
      <c r="F76" s="84">
        <v>2</v>
      </c>
      <c r="G76" s="188" t="s">
        <v>60</v>
      </c>
      <c r="H76" s="27">
        <v>47</v>
      </c>
      <c r="I76" s="301"/>
      <c r="J76" s="301"/>
      <c r="K76" s="301"/>
      <c r="L76" s="301"/>
    </row>
    <row r="77" spans="1:12" ht="15.75" hidden="1" customHeight="1">
      <c r="A77" s="86">
        <v>2</v>
      </c>
      <c r="B77" s="87">
        <v>3</v>
      </c>
      <c r="C77" s="87">
        <v>1</v>
      </c>
      <c r="D77" s="87">
        <v>3</v>
      </c>
      <c r="E77" s="87">
        <v>1</v>
      </c>
      <c r="F77" s="89">
        <v>3</v>
      </c>
      <c r="G77" s="190" t="s">
        <v>61</v>
      </c>
      <c r="H77" s="27">
        <v>48</v>
      </c>
      <c r="I77" s="297"/>
      <c r="J77" s="297"/>
      <c r="K77" s="297"/>
      <c r="L77" s="297"/>
    </row>
    <row r="78" spans="1:12" ht="15.75" hidden="1" customHeight="1">
      <c r="A78" s="86">
        <v>2</v>
      </c>
      <c r="B78" s="87">
        <v>3</v>
      </c>
      <c r="C78" s="87">
        <v>2</v>
      </c>
      <c r="D78" s="87"/>
      <c r="E78" s="87"/>
      <c r="F78" s="89"/>
      <c r="G78" s="190" t="s">
        <v>62</v>
      </c>
      <c r="H78" s="27">
        <v>49</v>
      </c>
      <c r="I78" s="305">
        <f>I79</f>
        <v>0</v>
      </c>
      <c r="J78" s="301">
        <f t="shared" ref="J78:L79" si="5">J79</f>
        <v>0</v>
      </c>
      <c r="K78" s="301">
        <f t="shared" si="5"/>
        <v>0</v>
      </c>
      <c r="L78" s="301">
        <f t="shared" si="5"/>
        <v>0</v>
      </c>
    </row>
    <row r="79" spans="1:12" ht="15.75" hidden="1" customHeight="1">
      <c r="A79" s="86">
        <v>2</v>
      </c>
      <c r="B79" s="87">
        <v>3</v>
      </c>
      <c r="C79" s="87">
        <v>2</v>
      </c>
      <c r="D79" s="87">
        <v>1</v>
      </c>
      <c r="E79" s="87"/>
      <c r="F79" s="89"/>
      <c r="G79" s="190" t="s">
        <v>62</v>
      </c>
      <c r="H79" s="27">
        <v>50</v>
      </c>
      <c r="I79" s="240">
        <f>I80</f>
        <v>0</v>
      </c>
      <c r="J79" s="240">
        <f t="shared" si="5"/>
        <v>0</v>
      </c>
      <c r="K79" s="240">
        <f t="shared" si="5"/>
        <v>0</v>
      </c>
      <c r="L79" s="240">
        <f t="shared" si="5"/>
        <v>0</v>
      </c>
    </row>
    <row r="80" spans="1:12" ht="15.75" hidden="1" customHeight="1">
      <c r="A80" s="86">
        <v>2</v>
      </c>
      <c r="B80" s="87">
        <v>3</v>
      </c>
      <c r="C80" s="87">
        <v>2</v>
      </c>
      <c r="D80" s="87">
        <v>1</v>
      </c>
      <c r="E80" s="87">
        <v>1</v>
      </c>
      <c r="F80" s="89"/>
      <c r="G80" s="190" t="s">
        <v>62</v>
      </c>
      <c r="H80" s="27">
        <v>51</v>
      </c>
      <c r="I80" s="240">
        <f>SUM(I81)</f>
        <v>0</v>
      </c>
      <c r="J80" s="240">
        <f t="shared" ref="J80:L80" si="6">SUM(J81)</f>
        <v>0</v>
      </c>
      <c r="K80" s="240">
        <f t="shared" si="6"/>
        <v>0</v>
      </c>
      <c r="L80" s="240">
        <f t="shared" si="6"/>
        <v>0</v>
      </c>
    </row>
    <row r="81" spans="1:12" ht="15.75" hidden="1" customHeight="1">
      <c r="A81" s="86">
        <v>2</v>
      </c>
      <c r="B81" s="87">
        <v>3</v>
      </c>
      <c r="C81" s="87">
        <v>2</v>
      </c>
      <c r="D81" s="87">
        <v>1</v>
      </c>
      <c r="E81" s="87">
        <v>1</v>
      </c>
      <c r="F81" s="89">
        <v>1</v>
      </c>
      <c r="G81" s="190" t="s">
        <v>62</v>
      </c>
      <c r="H81" s="27">
        <v>52</v>
      </c>
      <c r="I81" s="240"/>
      <c r="J81" s="240"/>
      <c r="K81" s="240"/>
      <c r="L81" s="240"/>
    </row>
    <row r="82" spans="1:12" ht="15.75" hidden="1" customHeight="1">
      <c r="A82" s="60">
        <v>2</v>
      </c>
      <c r="B82" s="105">
        <v>4</v>
      </c>
      <c r="C82" s="105"/>
      <c r="D82" s="105"/>
      <c r="E82" s="105"/>
      <c r="F82" s="106"/>
      <c r="G82" s="231" t="s">
        <v>63</v>
      </c>
      <c r="H82" s="27">
        <v>53</v>
      </c>
      <c r="I82" s="297">
        <f>I83</f>
        <v>0</v>
      </c>
      <c r="J82" s="297">
        <f t="shared" ref="J82:L84" si="7">J83</f>
        <v>0</v>
      </c>
      <c r="K82" s="297">
        <f t="shared" si="7"/>
        <v>0</v>
      </c>
      <c r="L82" s="297">
        <f t="shared" si="7"/>
        <v>0</v>
      </c>
    </row>
    <row r="83" spans="1:12" ht="15.75" hidden="1" customHeight="1">
      <c r="A83" s="66">
        <v>2</v>
      </c>
      <c r="B83" s="67">
        <v>4</v>
      </c>
      <c r="C83" s="67">
        <v>1</v>
      </c>
      <c r="D83" s="67"/>
      <c r="E83" s="67"/>
      <c r="F83" s="69"/>
      <c r="G83" s="185" t="s">
        <v>64</v>
      </c>
      <c r="H83" s="27">
        <v>54</v>
      </c>
      <c r="I83" s="240">
        <f>I84</f>
        <v>0</v>
      </c>
      <c r="J83" s="245">
        <f t="shared" si="7"/>
        <v>0</v>
      </c>
      <c r="K83" s="246">
        <f t="shared" si="7"/>
        <v>0</v>
      </c>
      <c r="L83" s="246">
        <f t="shared" si="7"/>
        <v>0</v>
      </c>
    </row>
    <row r="84" spans="1:12" ht="15.75" hidden="1" customHeight="1">
      <c r="A84" s="66">
        <v>2</v>
      </c>
      <c r="B84" s="67">
        <v>4</v>
      </c>
      <c r="C84" s="67">
        <v>1</v>
      </c>
      <c r="D84" s="67">
        <v>1</v>
      </c>
      <c r="E84" s="67"/>
      <c r="F84" s="69"/>
      <c r="G84" s="185" t="s">
        <v>64</v>
      </c>
      <c r="H84" s="27">
        <v>55</v>
      </c>
      <c r="I84" s="240">
        <f>I85</f>
        <v>0</v>
      </c>
      <c r="J84" s="245">
        <f t="shared" si="7"/>
        <v>0</v>
      </c>
      <c r="K84" s="246">
        <f t="shared" si="7"/>
        <v>0</v>
      </c>
      <c r="L84" s="246">
        <f t="shared" si="7"/>
        <v>0</v>
      </c>
    </row>
    <row r="85" spans="1:12" ht="15.75" hidden="1" customHeight="1">
      <c r="A85" s="66">
        <v>2</v>
      </c>
      <c r="B85" s="67">
        <v>4</v>
      </c>
      <c r="C85" s="67">
        <v>1</v>
      </c>
      <c r="D85" s="67">
        <v>1</v>
      </c>
      <c r="E85" s="67">
        <v>1</v>
      </c>
      <c r="F85" s="69"/>
      <c r="G85" s="185" t="s">
        <v>64</v>
      </c>
      <c r="H85" s="27">
        <v>56</v>
      </c>
      <c r="I85" s="240">
        <f>SUM(I86:I88)</f>
        <v>0</v>
      </c>
      <c r="J85" s="245">
        <f>SUM(J86:J88)</f>
        <v>0</v>
      </c>
      <c r="K85" s="246">
        <f>SUM(K86:K88)</f>
        <v>0</v>
      </c>
      <c r="L85" s="246">
        <f>SUM(L86:L88)</f>
        <v>0</v>
      </c>
    </row>
    <row r="86" spans="1:12" ht="15.75" hidden="1" customHeight="1">
      <c r="A86" s="80">
        <v>2</v>
      </c>
      <c r="B86" s="81">
        <v>4</v>
      </c>
      <c r="C86" s="81">
        <v>1</v>
      </c>
      <c r="D86" s="81">
        <v>1</v>
      </c>
      <c r="E86" s="81">
        <v>1</v>
      </c>
      <c r="F86" s="84">
        <v>1</v>
      </c>
      <c r="G86" s="188" t="s">
        <v>65</v>
      </c>
      <c r="H86" s="27">
        <v>57</v>
      </c>
      <c r="I86" s="240"/>
      <c r="J86" s="245"/>
      <c r="K86" s="246"/>
      <c r="L86" s="246"/>
    </row>
    <row r="87" spans="1:12" ht="15.75" hidden="1" customHeight="1">
      <c r="A87" s="80">
        <v>2</v>
      </c>
      <c r="B87" s="80">
        <v>4</v>
      </c>
      <c r="C87" s="80">
        <v>1</v>
      </c>
      <c r="D87" s="81">
        <v>1</v>
      </c>
      <c r="E87" s="81">
        <v>1</v>
      </c>
      <c r="F87" s="108">
        <v>2</v>
      </c>
      <c r="G87" s="189" t="s">
        <v>66</v>
      </c>
      <c r="H87" s="27">
        <v>58</v>
      </c>
      <c r="I87" s="297"/>
      <c r="J87" s="297"/>
      <c r="K87" s="297"/>
      <c r="L87" s="297"/>
    </row>
    <row r="88" spans="1:12" ht="15.75" hidden="1" customHeight="1">
      <c r="A88" s="80">
        <v>2</v>
      </c>
      <c r="B88" s="81">
        <v>4</v>
      </c>
      <c r="C88" s="80">
        <v>1</v>
      </c>
      <c r="D88" s="81">
        <v>1</v>
      </c>
      <c r="E88" s="81">
        <v>1</v>
      </c>
      <c r="F88" s="108">
        <v>3</v>
      </c>
      <c r="G88" s="189" t="s">
        <v>67</v>
      </c>
      <c r="H88" s="27">
        <v>59</v>
      </c>
      <c r="I88" s="297"/>
      <c r="J88" s="297"/>
      <c r="K88" s="297"/>
      <c r="L88" s="297"/>
    </row>
    <row r="89" spans="1:12" ht="15.75" hidden="1" customHeight="1">
      <c r="A89" s="60">
        <v>2</v>
      </c>
      <c r="B89" s="105">
        <v>5</v>
      </c>
      <c r="C89" s="60"/>
      <c r="D89" s="105"/>
      <c r="E89" s="105"/>
      <c r="F89" s="109"/>
      <c r="G89" s="232" t="s">
        <v>68</v>
      </c>
      <c r="H89" s="27">
        <v>60</v>
      </c>
      <c r="I89" s="302">
        <f>SUM(I90+I95+I100)</f>
        <v>0</v>
      </c>
      <c r="J89" s="297">
        <f>SUM(J90+J95+J100)</f>
        <v>0</v>
      </c>
      <c r="K89" s="297">
        <f>SUM(K90+K95+K100)</f>
        <v>0</v>
      </c>
      <c r="L89" s="297">
        <f>SUM(L90+L95+L100)</f>
        <v>0</v>
      </c>
    </row>
    <row r="90" spans="1:12" ht="15.75" hidden="1" customHeight="1">
      <c r="A90" s="64">
        <v>2</v>
      </c>
      <c r="B90" s="62">
        <v>5</v>
      </c>
      <c r="C90" s="64">
        <v>1</v>
      </c>
      <c r="D90" s="62"/>
      <c r="E90" s="62"/>
      <c r="F90" s="111"/>
      <c r="G90" s="184" t="s">
        <v>69</v>
      </c>
      <c r="H90" s="27">
        <v>61</v>
      </c>
      <c r="I90" s="240">
        <f>I91</f>
        <v>0</v>
      </c>
      <c r="J90" s="245">
        <f t="shared" ref="J90:L91" si="8">J91</f>
        <v>0</v>
      </c>
      <c r="K90" s="246">
        <f t="shared" si="8"/>
        <v>0</v>
      </c>
      <c r="L90" s="246">
        <f t="shared" si="8"/>
        <v>0</v>
      </c>
    </row>
    <row r="91" spans="1:12" ht="15.75" hidden="1" customHeight="1">
      <c r="A91" s="66">
        <v>2</v>
      </c>
      <c r="B91" s="67">
        <v>5</v>
      </c>
      <c r="C91" s="66">
        <v>1</v>
      </c>
      <c r="D91" s="67">
        <v>1</v>
      </c>
      <c r="E91" s="67"/>
      <c r="F91" s="112"/>
      <c r="G91" s="186" t="s">
        <v>69</v>
      </c>
      <c r="H91" s="27">
        <v>62</v>
      </c>
      <c r="I91" s="243">
        <f>I92</f>
        <v>0</v>
      </c>
      <c r="J91" s="303">
        <f t="shared" si="8"/>
        <v>0</v>
      </c>
      <c r="K91" s="244">
        <f t="shared" si="8"/>
        <v>0</v>
      </c>
      <c r="L91" s="244">
        <f t="shared" si="8"/>
        <v>0</v>
      </c>
    </row>
    <row r="92" spans="1:12" ht="15.75" hidden="1" customHeight="1">
      <c r="A92" s="66">
        <v>2</v>
      </c>
      <c r="B92" s="67">
        <v>5</v>
      </c>
      <c r="C92" s="66">
        <v>1</v>
      </c>
      <c r="D92" s="67">
        <v>1</v>
      </c>
      <c r="E92" s="67">
        <v>1</v>
      </c>
      <c r="F92" s="112"/>
      <c r="G92" s="186" t="s">
        <v>69</v>
      </c>
      <c r="H92" s="27">
        <v>63</v>
      </c>
      <c r="I92" s="240">
        <f>SUM(I93:I94)</f>
        <v>0</v>
      </c>
      <c r="J92" s="245">
        <f>SUM(J93:J94)</f>
        <v>0</v>
      </c>
      <c r="K92" s="246">
        <f>SUM(K93:K94)</f>
        <v>0</v>
      </c>
      <c r="L92" s="246">
        <f>SUM(L93:L94)</f>
        <v>0</v>
      </c>
    </row>
    <row r="93" spans="1:12" ht="15.75" hidden="1" customHeight="1">
      <c r="A93" s="66">
        <v>2</v>
      </c>
      <c r="B93" s="67">
        <v>5</v>
      </c>
      <c r="C93" s="66">
        <v>1</v>
      </c>
      <c r="D93" s="67">
        <v>1</v>
      </c>
      <c r="E93" s="67">
        <v>1</v>
      </c>
      <c r="F93" s="112">
        <v>1</v>
      </c>
      <c r="G93" s="186" t="s">
        <v>70</v>
      </c>
      <c r="H93" s="27">
        <v>64</v>
      </c>
      <c r="I93" s="240"/>
      <c r="J93" s="245"/>
      <c r="K93" s="246"/>
      <c r="L93" s="246"/>
    </row>
    <row r="94" spans="1:12" ht="22.5" hidden="1" customHeight="1">
      <c r="A94" s="80">
        <v>2</v>
      </c>
      <c r="B94" s="81">
        <v>5</v>
      </c>
      <c r="C94" s="80">
        <v>1</v>
      </c>
      <c r="D94" s="81">
        <v>1</v>
      </c>
      <c r="E94" s="81">
        <v>1</v>
      </c>
      <c r="F94" s="108">
        <v>2</v>
      </c>
      <c r="G94" s="189" t="s">
        <v>71</v>
      </c>
      <c r="H94" s="27">
        <v>65</v>
      </c>
      <c r="I94" s="297"/>
      <c r="J94" s="297"/>
      <c r="K94" s="297"/>
      <c r="L94" s="297"/>
    </row>
    <row r="95" spans="1:12" ht="22.5" hidden="1" customHeight="1">
      <c r="A95" s="66">
        <v>2</v>
      </c>
      <c r="B95" s="67">
        <v>5</v>
      </c>
      <c r="C95" s="66">
        <v>2</v>
      </c>
      <c r="D95" s="67"/>
      <c r="E95" s="67"/>
      <c r="F95" s="112"/>
      <c r="G95" s="186" t="s">
        <v>72</v>
      </c>
      <c r="H95" s="27">
        <v>66</v>
      </c>
      <c r="I95" s="297">
        <f>I96</f>
        <v>0</v>
      </c>
      <c r="J95" s="297">
        <f t="shared" ref="J95:L96" si="9">J96</f>
        <v>0</v>
      </c>
      <c r="K95" s="297">
        <f t="shared" si="9"/>
        <v>0</v>
      </c>
      <c r="L95" s="297">
        <f t="shared" si="9"/>
        <v>0</v>
      </c>
    </row>
    <row r="96" spans="1:12" ht="15.75" hidden="1" customHeight="1">
      <c r="A96" s="71">
        <v>2</v>
      </c>
      <c r="B96" s="66">
        <v>5</v>
      </c>
      <c r="C96" s="67">
        <v>2</v>
      </c>
      <c r="D96" s="68">
        <v>1</v>
      </c>
      <c r="E96" s="66"/>
      <c r="F96" s="112"/>
      <c r="G96" s="186" t="s">
        <v>72</v>
      </c>
      <c r="H96" s="27">
        <v>67</v>
      </c>
      <c r="I96" s="240">
        <f>I97</f>
        <v>0</v>
      </c>
      <c r="J96" s="245">
        <f t="shared" si="9"/>
        <v>0</v>
      </c>
      <c r="K96" s="246">
        <f t="shared" si="9"/>
        <v>0</v>
      </c>
      <c r="L96" s="240">
        <f t="shared" si="9"/>
        <v>0</v>
      </c>
    </row>
    <row r="97" spans="1:12" ht="15.75" hidden="1" customHeight="1">
      <c r="A97" s="71">
        <v>2</v>
      </c>
      <c r="B97" s="66">
        <v>5</v>
      </c>
      <c r="C97" s="67">
        <v>2</v>
      </c>
      <c r="D97" s="68">
        <v>1</v>
      </c>
      <c r="E97" s="66">
        <v>1</v>
      </c>
      <c r="F97" s="112"/>
      <c r="G97" s="186" t="s">
        <v>72</v>
      </c>
      <c r="H97" s="27">
        <v>68</v>
      </c>
      <c r="I97" s="240">
        <f>SUM(I98:I99)</f>
        <v>0</v>
      </c>
      <c r="J97" s="245">
        <f>SUM(J98:J99)</f>
        <v>0</v>
      </c>
      <c r="K97" s="246">
        <f>SUM(K98:K99)</f>
        <v>0</v>
      </c>
      <c r="L97" s="240">
        <f>SUM(L98:L99)</f>
        <v>0</v>
      </c>
    </row>
    <row r="98" spans="1:12" ht="15.75" hidden="1" customHeight="1">
      <c r="A98" s="79">
        <v>2</v>
      </c>
      <c r="B98" s="80">
        <v>5</v>
      </c>
      <c r="C98" s="81">
        <v>2</v>
      </c>
      <c r="D98" s="82">
        <v>1</v>
      </c>
      <c r="E98" s="80">
        <v>1</v>
      </c>
      <c r="F98" s="108">
        <v>1</v>
      </c>
      <c r="G98" s="189" t="s">
        <v>73</v>
      </c>
      <c r="H98" s="27">
        <v>69</v>
      </c>
      <c r="I98" s="240"/>
      <c r="J98" s="245"/>
      <c r="K98" s="246"/>
      <c r="L98" s="240"/>
    </row>
    <row r="99" spans="1:12" ht="22.5" hidden="1" customHeight="1">
      <c r="A99" s="79">
        <v>2</v>
      </c>
      <c r="B99" s="80">
        <v>5</v>
      </c>
      <c r="C99" s="81">
        <v>2</v>
      </c>
      <c r="D99" s="82">
        <v>1</v>
      </c>
      <c r="E99" s="80">
        <v>1</v>
      </c>
      <c r="F99" s="108">
        <v>2</v>
      </c>
      <c r="G99" s="189" t="s">
        <v>74</v>
      </c>
      <c r="H99" s="27">
        <v>70</v>
      </c>
      <c r="I99" s="302"/>
      <c r="J99" s="297"/>
      <c r="K99" s="297"/>
      <c r="L99" s="297"/>
    </row>
    <row r="100" spans="1:12" ht="22.5" hidden="1" customHeight="1">
      <c r="A100" s="71">
        <v>2</v>
      </c>
      <c r="B100" s="66">
        <v>5</v>
      </c>
      <c r="C100" s="67">
        <v>3</v>
      </c>
      <c r="D100" s="68"/>
      <c r="E100" s="66"/>
      <c r="F100" s="112"/>
      <c r="G100" s="186" t="s">
        <v>75</v>
      </c>
      <c r="H100" s="27">
        <v>71</v>
      </c>
      <c r="I100" s="297">
        <f>I101</f>
        <v>0</v>
      </c>
      <c r="J100" s="297">
        <f t="shared" ref="J100:L101" si="10">J101</f>
        <v>0</v>
      </c>
      <c r="K100" s="297">
        <f t="shared" si="10"/>
        <v>0</v>
      </c>
      <c r="L100" s="297">
        <f t="shared" si="10"/>
        <v>0</v>
      </c>
    </row>
    <row r="101" spans="1:12" ht="22.5" hidden="1" customHeight="1">
      <c r="A101" s="71">
        <v>2</v>
      </c>
      <c r="B101" s="66">
        <v>5</v>
      </c>
      <c r="C101" s="67">
        <v>3</v>
      </c>
      <c r="D101" s="68">
        <v>1</v>
      </c>
      <c r="E101" s="66"/>
      <c r="F101" s="112"/>
      <c r="G101" s="186" t="s">
        <v>76</v>
      </c>
      <c r="H101" s="27">
        <v>72</v>
      </c>
      <c r="I101" s="240">
        <f>I102</f>
        <v>0</v>
      </c>
      <c r="J101" s="245">
        <f t="shared" si="10"/>
        <v>0</v>
      </c>
      <c r="K101" s="246">
        <f t="shared" si="10"/>
        <v>0</v>
      </c>
      <c r="L101" s="240">
        <f t="shared" si="10"/>
        <v>0</v>
      </c>
    </row>
    <row r="102" spans="1:12" ht="22.5" hidden="1" customHeight="1">
      <c r="A102" s="74">
        <v>2</v>
      </c>
      <c r="B102" s="75">
        <v>5</v>
      </c>
      <c r="C102" s="76">
        <v>3</v>
      </c>
      <c r="D102" s="77">
        <v>1</v>
      </c>
      <c r="E102" s="75">
        <v>1</v>
      </c>
      <c r="F102" s="113"/>
      <c r="G102" s="187" t="s">
        <v>76</v>
      </c>
      <c r="H102" s="27">
        <v>73</v>
      </c>
      <c r="I102" s="240">
        <f>SUM(I103:I104)</f>
        <v>0</v>
      </c>
      <c r="J102" s="245">
        <f>SUM(J103:J104)</f>
        <v>0</v>
      </c>
      <c r="K102" s="246">
        <f>SUM(K103:K104)</f>
        <v>0</v>
      </c>
      <c r="L102" s="240">
        <f>SUM(L103:L104)</f>
        <v>0</v>
      </c>
    </row>
    <row r="103" spans="1:12" ht="22.5" hidden="1" customHeight="1">
      <c r="A103" s="79">
        <v>2</v>
      </c>
      <c r="B103" s="80">
        <v>5</v>
      </c>
      <c r="C103" s="81">
        <v>3</v>
      </c>
      <c r="D103" s="82">
        <v>1</v>
      </c>
      <c r="E103" s="80">
        <v>1</v>
      </c>
      <c r="F103" s="108">
        <v>1</v>
      </c>
      <c r="G103" s="189" t="s">
        <v>76</v>
      </c>
      <c r="H103" s="27">
        <v>74</v>
      </c>
      <c r="I103" s="242"/>
      <c r="J103" s="304"/>
      <c r="K103" s="241"/>
      <c r="L103" s="242"/>
    </row>
    <row r="104" spans="1:12" ht="22.5" hidden="1" customHeight="1">
      <c r="A104" s="90">
        <v>2</v>
      </c>
      <c r="B104" s="115">
        <v>5</v>
      </c>
      <c r="C104" s="116">
        <v>3</v>
      </c>
      <c r="D104" s="117">
        <v>1</v>
      </c>
      <c r="E104" s="115">
        <v>1</v>
      </c>
      <c r="F104" s="118">
        <v>2</v>
      </c>
      <c r="G104" s="233" t="s">
        <v>77</v>
      </c>
      <c r="H104" s="27">
        <v>75</v>
      </c>
      <c r="I104" s="297"/>
      <c r="J104" s="297"/>
      <c r="K104" s="297"/>
      <c r="L104" s="297"/>
    </row>
    <row r="105" spans="1:12" ht="22.5" hidden="1" customHeight="1">
      <c r="A105" s="120">
        <v>2</v>
      </c>
      <c r="B105" s="121">
        <v>5</v>
      </c>
      <c r="C105" s="122">
        <v>3</v>
      </c>
      <c r="D105" s="119">
        <v>2</v>
      </c>
      <c r="E105" s="121"/>
      <c r="F105" s="123"/>
      <c r="G105" s="233" t="s">
        <v>78</v>
      </c>
      <c r="H105" s="27">
        <v>76</v>
      </c>
      <c r="I105" s="297">
        <f>I106</f>
        <v>0</v>
      </c>
      <c r="J105" s="297">
        <f t="shared" ref="J105:L105" si="11">J106</f>
        <v>0</v>
      </c>
      <c r="K105" s="297">
        <f t="shared" si="11"/>
        <v>0</v>
      </c>
      <c r="L105" s="297">
        <f t="shared" si="11"/>
        <v>0</v>
      </c>
    </row>
    <row r="106" spans="1:12" ht="22.5" hidden="1" customHeight="1">
      <c r="A106" s="120">
        <v>2</v>
      </c>
      <c r="B106" s="121">
        <v>5</v>
      </c>
      <c r="C106" s="122">
        <v>3</v>
      </c>
      <c r="D106" s="119">
        <v>2</v>
      </c>
      <c r="E106" s="121">
        <v>1</v>
      </c>
      <c r="F106" s="123"/>
      <c r="G106" s="233" t="s">
        <v>78</v>
      </c>
      <c r="H106" s="27">
        <v>77</v>
      </c>
      <c r="I106" s="242">
        <f>SUM(I107:I108)</f>
        <v>0</v>
      </c>
      <c r="J106" s="242">
        <f t="shared" ref="J106:L106" si="12">SUM(J107:J108)</f>
        <v>0</v>
      </c>
      <c r="K106" s="242">
        <f t="shared" si="12"/>
        <v>0</v>
      </c>
      <c r="L106" s="242">
        <f t="shared" si="12"/>
        <v>0</v>
      </c>
    </row>
    <row r="107" spans="1:12" ht="22.5" hidden="1" customHeight="1">
      <c r="A107" s="120">
        <v>2</v>
      </c>
      <c r="B107" s="121">
        <v>5</v>
      </c>
      <c r="C107" s="122">
        <v>3</v>
      </c>
      <c r="D107" s="119">
        <v>2</v>
      </c>
      <c r="E107" s="121">
        <v>1</v>
      </c>
      <c r="F107" s="123">
        <v>1</v>
      </c>
      <c r="G107" s="233" t="s">
        <v>78</v>
      </c>
      <c r="H107" s="27">
        <v>78</v>
      </c>
      <c r="I107" s="242"/>
      <c r="J107" s="242"/>
      <c r="K107" s="242"/>
      <c r="L107" s="242"/>
    </row>
    <row r="108" spans="1:12" ht="22.5" hidden="1" customHeight="1">
      <c r="A108" s="120">
        <v>2</v>
      </c>
      <c r="B108" s="121">
        <v>5</v>
      </c>
      <c r="C108" s="122">
        <v>3</v>
      </c>
      <c r="D108" s="119">
        <v>2</v>
      </c>
      <c r="E108" s="121">
        <v>1</v>
      </c>
      <c r="F108" s="123">
        <v>2</v>
      </c>
      <c r="G108" s="233" t="s">
        <v>79</v>
      </c>
      <c r="H108" s="27">
        <v>79</v>
      </c>
      <c r="I108" s="297"/>
      <c r="J108" s="297"/>
      <c r="K108" s="297"/>
      <c r="L108" s="297"/>
    </row>
    <row r="109" spans="1:12" ht="15.75" hidden="1" customHeight="1">
      <c r="A109" s="107">
        <v>2</v>
      </c>
      <c r="B109" s="60">
        <v>6</v>
      </c>
      <c r="C109" s="105"/>
      <c r="D109" s="110"/>
      <c r="E109" s="60"/>
      <c r="F109" s="109"/>
      <c r="G109" s="234" t="s">
        <v>80</v>
      </c>
      <c r="H109" s="27">
        <v>80</v>
      </c>
      <c r="I109" s="297">
        <f>SUM(I110+I115+I119+I123+I127+I131)</f>
        <v>0</v>
      </c>
      <c r="J109" s="297">
        <f t="shared" ref="J109:L109" si="13">SUM(J110+J115+J119+J123+J127+J131)</f>
        <v>0</v>
      </c>
      <c r="K109" s="297">
        <f t="shared" si="13"/>
        <v>0</v>
      </c>
      <c r="L109" s="297">
        <f t="shared" si="13"/>
        <v>0</v>
      </c>
    </row>
    <row r="110" spans="1:12" ht="15.75" hidden="1" customHeight="1">
      <c r="A110" s="74">
        <v>2</v>
      </c>
      <c r="B110" s="75">
        <v>6</v>
      </c>
      <c r="C110" s="76">
        <v>1</v>
      </c>
      <c r="D110" s="77"/>
      <c r="E110" s="75"/>
      <c r="F110" s="113"/>
      <c r="G110" s="187" t="s">
        <v>81</v>
      </c>
      <c r="H110" s="27">
        <v>81</v>
      </c>
      <c r="I110" s="240">
        <f>I111</f>
        <v>0</v>
      </c>
      <c r="J110" s="245">
        <f t="shared" ref="J110:L111" si="14">J111</f>
        <v>0</v>
      </c>
      <c r="K110" s="246">
        <f t="shared" si="14"/>
        <v>0</v>
      </c>
      <c r="L110" s="240">
        <f t="shared" si="14"/>
        <v>0</v>
      </c>
    </row>
    <row r="111" spans="1:12" ht="15.75" hidden="1" customHeight="1">
      <c r="A111" s="71">
        <v>2</v>
      </c>
      <c r="B111" s="66">
        <v>6</v>
      </c>
      <c r="C111" s="67">
        <v>1</v>
      </c>
      <c r="D111" s="68">
        <v>1</v>
      </c>
      <c r="E111" s="66"/>
      <c r="F111" s="112"/>
      <c r="G111" s="186" t="s">
        <v>81</v>
      </c>
      <c r="H111" s="27">
        <v>82</v>
      </c>
      <c r="I111" s="242">
        <f>I112</f>
        <v>0</v>
      </c>
      <c r="J111" s="304">
        <f t="shared" si="14"/>
        <v>0</v>
      </c>
      <c r="K111" s="241">
        <f t="shared" si="14"/>
        <v>0</v>
      </c>
      <c r="L111" s="242">
        <f t="shared" si="14"/>
        <v>0</v>
      </c>
    </row>
    <row r="112" spans="1:12" ht="15.75" hidden="1" customHeight="1">
      <c r="A112" s="71">
        <v>2</v>
      </c>
      <c r="B112" s="66">
        <v>6</v>
      </c>
      <c r="C112" s="67">
        <v>1</v>
      </c>
      <c r="D112" s="68">
        <v>1</v>
      </c>
      <c r="E112" s="66">
        <v>1</v>
      </c>
      <c r="F112" s="112"/>
      <c r="G112" s="186" t="s">
        <v>81</v>
      </c>
      <c r="H112" s="27">
        <v>83</v>
      </c>
      <c r="I112" s="240">
        <f>SUM(I113:I114)</f>
        <v>0</v>
      </c>
      <c r="J112" s="245">
        <f>SUM(J113:J114)</f>
        <v>0</v>
      </c>
      <c r="K112" s="246">
        <f>SUM(K113:K114)</f>
        <v>0</v>
      </c>
      <c r="L112" s="240">
        <f>SUM(L113:L114)</f>
        <v>0</v>
      </c>
    </row>
    <row r="113" spans="1:12" ht="15.75" hidden="1" customHeight="1">
      <c r="A113" s="71">
        <v>2</v>
      </c>
      <c r="B113" s="66">
        <v>6</v>
      </c>
      <c r="C113" s="67">
        <v>1</v>
      </c>
      <c r="D113" s="68">
        <v>1</v>
      </c>
      <c r="E113" s="66">
        <v>1</v>
      </c>
      <c r="F113" s="112">
        <v>1</v>
      </c>
      <c r="G113" s="186" t="s">
        <v>82</v>
      </c>
      <c r="H113" s="27">
        <v>84</v>
      </c>
      <c r="I113" s="240"/>
      <c r="J113" s="245"/>
      <c r="K113" s="246"/>
      <c r="L113" s="240"/>
    </row>
    <row r="114" spans="1:12" ht="15.75" hidden="1" customHeight="1">
      <c r="A114" s="124">
        <v>2</v>
      </c>
      <c r="B114" s="64">
        <v>6</v>
      </c>
      <c r="C114" s="62">
        <v>1</v>
      </c>
      <c r="D114" s="63">
        <v>1</v>
      </c>
      <c r="E114" s="64">
        <v>1</v>
      </c>
      <c r="F114" s="111">
        <v>2</v>
      </c>
      <c r="G114" s="184" t="s">
        <v>83</v>
      </c>
      <c r="H114" s="27">
        <v>85</v>
      </c>
      <c r="I114" s="302"/>
      <c r="J114" s="297"/>
      <c r="K114" s="297"/>
      <c r="L114" s="297"/>
    </row>
    <row r="115" spans="1:12" ht="15.75" hidden="1" customHeight="1">
      <c r="A115" s="71">
        <v>2</v>
      </c>
      <c r="B115" s="66">
        <v>6</v>
      </c>
      <c r="C115" s="67">
        <v>2</v>
      </c>
      <c r="D115" s="68"/>
      <c r="E115" s="66"/>
      <c r="F115" s="112"/>
      <c r="G115" s="186" t="s">
        <v>84</v>
      </c>
      <c r="H115" s="27">
        <v>86</v>
      </c>
      <c r="I115" s="301">
        <f>I116</f>
        <v>0</v>
      </c>
      <c r="J115" s="301">
        <f t="shared" ref="J115:L117" si="15">J116</f>
        <v>0</v>
      </c>
      <c r="K115" s="301">
        <f t="shared" si="15"/>
        <v>0</v>
      </c>
      <c r="L115" s="301">
        <f t="shared" si="15"/>
        <v>0</v>
      </c>
    </row>
    <row r="116" spans="1:12" ht="22.5" hidden="1" customHeight="1">
      <c r="A116" s="71">
        <v>2</v>
      </c>
      <c r="B116" s="66">
        <v>6</v>
      </c>
      <c r="C116" s="67">
        <v>2</v>
      </c>
      <c r="D116" s="68">
        <v>1</v>
      </c>
      <c r="E116" s="66"/>
      <c r="F116" s="112"/>
      <c r="G116" s="186" t="s">
        <v>84</v>
      </c>
      <c r="H116" s="27">
        <v>87</v>
      </c>
      <c r="I116" s="240">
        <f>I117</f>
        <v>0</v>
      </c>
      <c r="J116" s="245">
        <f t="shared" si="15"/>
        <v>0</v>
      </c>
      <c r="K116" s="246">
        <f t="shared" si="15"/>
        <v>0</v>
      </c>
      <c r="L116" s="240">
        <f t="shared" si="15"/>
        <v>0</v>
      </c>
    </row>
    <row r="117" spans="1:12" ht="22.5" hidden="1" customHeight="1">
      <c r="A117" s="71">
        <v>2</v>
      </c>
      <c r="B117" s="66">
        <v>6</v>
      </c>
      <c r="C117" s="67">
        <v>2</v>
      </c>
      <c r="D117" s="68">
        <v>1</v>
      </c>
      <c r="E117" s="66">
        <v>1</v>
      </c>
      <c r="F117" s="112"/>
      <c r="G117" s="186" t="s">
        <v>84</v>
      </c>
      <c r="H117" s="27">
        <v>88</v>
      </c>
      <c r="I117" s="240">
        <f>I118</f>
        <v>0</v>
      </c>
      <c r="J117" s="245">
        <f t="shared" si="15"/>
        <v>0</v>
      </c>
      <c r="K117" s="246">
        <f t="shared" si="15"/>
        <v>0</v>
      </c>
      <c r="L117" s="240">
        <f t="shared" si="15"/>
        <v>0</v>
      </c>
    </row>
    <row r="118" spans="1:12" ht="22.5" hidden="1" customHeight="1">
      <c r="A118" s="71">
        <v>2</v>
      </c>
      <c r="B118" s="66">
        <v>6</v>
      </c>
      <c r="C118" s="67">
        <v>2</v>
      </c>
      <c r="D118" s="68">
        <v>1</v>
      </c>
      <c r="E118" s="66">
        <v>1</v>
      </c>
      <c r="F118" s="112">
        <v>1</v>
      </c>
      <c r="G118" s="186" t="s">
        <v>84</v>
      </c>
      <c r="H118" s="27">
        <v>89</v>
      </c>
      <c r="I118" s="306"/>
      <c r="J118" s="307"/>
      <c r="K118" s="308"/>
      <c r="L118" s="306"/>
    </row>
    <row r="119" spans="1:12" ht="22.5" hidden="1" customHeight="1">
      <c r="A119" s="124">
        <v>2</v>
      </c>
      <c r="B119" s="64">
        <v>6</v>
      </c>
      <c r="C119" s="62">
        <v>3</v>
      </c>
      <c r="D119" s="63"/>
      <c r="E119" s="64"/>
      <c r="F119" s="111"/>
      <c r="G119" s="184" t="s">
        <v>85</v>
      </c>
      <c r="H119" s="27">
        <v>90</v>
      </c>
      <c r="I119" s="297">
        <f>I120</f>
        <v>0</v>
      </c>
      <c r="J119" s="297">
        <f t="shared" ref="J119:L121" si="16">J120</f>
        <v>0</v>
      </c>
      <c r="K119" s="297">
        <f t="shared" si="16"/>
        <v>0</v>
      </c>
      <c r="L119" s="297">
        <f t="shared" si="16"/>
        <v>0</v>
      </c>
    </row>
    <row r="120" spans="1:12" ht="0.75" hidden="1" customHeight="1">
      <c r="A120" s="71">
        <v>2</v>
      </c>
      <c r="B120" s="66">
        <v>6</v>
      </c>
      <c r="C120" s="67">
        <v>3</v>
      </c>
      <c r="D120" s="68">
        <v>1</v>
      </c>
      <c r="E120" s="66"/>
      <c r="F120" s="112"/>
      <c r="G120" s="186" t="s">
        <v>85</v>
      </c>
      <c r="H120" s="27">
        <v>91</v>
      </c>
      <c r="I120" s="243">
        <f>I121</f>
        <v>0</v>
      </c>
      <c r="J120" s="303">
        <f t="shared" si="16"/>
        <v>0</v>
      </c>
      <c r="K120" s="244">
        <f t="shared" si="16"/>
        <v>0</v>
      </c>
      <c r="L120" s="243">
        <f t="shared" si="16"/>
        <v>0</v>
      </c>
    </row>
    <row r="121" spans="1:12" ht="22.5" hidden="1" customHeight="1">
      <c r="A121" s="71">
        <v>2</v>
      </c>
      <c r="B121" s="66">
        <v>6</v>
      </c>
      <c r="C121" s="67">
        <v>3</v>
      </c>
      <c r="D121" s="68">
        <v>1</v>
      </c>
      <c r="E121" s="66">
        <v>1</v>
      </c>
      <c r="F121" s="112"/>
      <c r="G121" s="186" t="s">
        <v>85</v>
      </c>
      <c r="H121" s="27">
        <v>92</v>
      </c>
      <c r="I121" s="240">
        <f>I122</f>
        <v>0</v>
      </c>
      <c r="J121" s="245">
        <f t="shared" si="16"/>
        <v>0</v>
      </c>
      <c r="K121" s="246">
        <f t="shared" si="16"/>
        <v>0</v>
      </c>
      <c r="L121" s="240">
        <f t="shared" si="16"/>
        <v>0</v>
      </c>
    </row>
    <row r="122" spans="1:12" ht="22.5" hidden="1" customHeight="1">
      <c r="A122" s="71">
        <v>2</v>
      </c>
      <c r="B122" s="66">
        <v>6</v>
      </c>
      <c r="C122" s="67">
        <v>3</v>
      </c>
      <c r="D122" s="68">
        <v>1</v>
      </c>
      <c r="E122" s="66">
        <v>1</v>
      </c>
      <c r="F122" s="112">
        <v>1</v>
      </c>
      <c r="G122" s="186" t="s">
        <v>85</v>
      </c>
      <c r="H122" s="27">
        <v>93</v>
      </c>
      <c r="I122" s="240"/>
      <c r="J122" s="245"/>
      <c r="K122" s="246"/>
      <c r="L122" s="240"/>
    </row>
    <row r="123" spans="1:12" ht="22.5" hidden="1" customHeight="1">
      <c r="A123" s="124">
        <v>2</v>
      </c>
      <c r="B123" s="64">
        <v>6</v>
      </c>
      <c r="C123" s="62">
        <v>4</v>
      </c>
      <c r="D123" s="63"/>
      <c r="E123" s="64"/>
      <c r="F123" s="111"/>
      <c r="G123" s="184" t="s">
        <v>86</v>
      </c>
      <c r="H123" s="27">
        <v>94</v>
      </c>
      <c r="I123" s="302">
        <f>I124</f>
        <v>0</v>
      </c>
      <c r="J123" s="297">
        <f t="shared" ref="J123:L125" si="17">J124</f>
        <v>0</v>
      </c>
      <c r="K123" s="297">
        <f t="shared" si="17"/>
        <v>0</v>
      </c>
      <c r="L123" s="297">
        <f t="shared" si="17"/>
        <v>0</v>
      </c>
    </row>
    <row r="124" spans="1:12" ht="22.5" hidden="1" customHeight="1">
      <c r="A124" s="71">
        <v>2</v>
      </c>
      <c r="B124" s="66">
        <v>6</v>
      </c>
      <c r="C124" s="67">
        <v>4</v>
      </c>
      <c r="D124" s="68">
        <v>1</v>
      </c>
      <c r="E124" s="66"/>
      <c r="F124" s="112"/>
      <c r="G124" s="186" t="s">
        <v>86</v>
      </c>
      <c r="H124" s="27">
        <v>95</v>
      </c>
      <c r="I124" s="243">
        <f>I125</f>
        <v>0</v>
      </c>
      <c r="J124" s="303">
        <f t="shared" si="17"/>
        <v>0</v>
      </c>
      <c r="K124" s="244">
        <f t="shared" si="17"/>
        <v>0</v>
      </c>
      <c r="L124" s="243">
        <f t="shared" si="17"/>
        <v>0</v>
      </c>
    </row>
    <row r="125" spans="1:12" ht="22.5" hidden="1" customHeight="1">
      <c r="A125" s="71">
        <v>2</v>
      </c>
      <c r="B125" s="66">
        <v>6</v>
      </c>
      <c r="C125" s="67">
        <v>4</v>
      </c>
      <c r="D125" s="68">
        <v>1</v>
      </c>
      <c r="E125" s="66">
        <v>1</v>
      </c>
      <c r="F125" s="112"/>
      <c r="G125" s="186" t="s">
        <v>86</v>
      </c>
      <c r="H125" s="27">
        <v>96</v>
      </c>
      <c r="I125" s="240">
        <f>I126</f>
        <v>0</v>
      </c>
      <c r="J125" s="245">
        <f t="shared" si="17"/>
        <v>0</v>
      </c>
      <c r="K125" s="246">
        <f t="shared" si="17"/>
        <v>0</v>
      </c>
      <c r="L125" s="240">
        <f t="shared" si="17"/>
        <v>0</v>
      </c>
    </row>
    <row r="126" spans="1:12" ht="0.75" hidden="1" customHeight="1">
      <c r="A126" s="71">
        <v>2</v>
      </c>
      <c r="B126" s="66">
        <v>6</v>
      </c>
      <c r="C126" s="67">
        <v>4</v>
      </c>
      <c r="D126" s="68">
        <v>1</v>
      </c>
      <c r="E126" s="66">
        <v>1</v>
      </c>
      <c r="F126" s="112">
        <v>1</v>
      </c>
      <c r="G126" s="186" t="s">
        <v>86</v>
      </c>
      <c r="H126" s="27">
        <v>97</v>
      </c>
      <c r="I126" s="240"/>
      <c r="J126" s="245"/>
      <c r="K126" s="246"/>
      <c r="L126" s="240"/>
    </row>
    <row r="127" spans="1:12" ht="22.5" hidden="1" customHeight="1">
      <c r="A127" s="74">
        <v>2</v>
      </c>
      <c r="B127" s="125">
        <v>6</v>
      </c>
      <c r="C127" s="126">
        <v>5</v>
      </c>
      <c r="D127" s="127"/>
      <c r="E127" s="125"/>
      <c r="F127" s="128"/>
      <c r="G127" s="235" t="s">
        <v>87</v>
      </c>
      <c r="H127" s="27">
        <v>98</v>
      </c>
      <c r="I127" s="302">
        <f>I128</f>
        <v>0</v>
      </c>
      <c r="J127" s="297">
        <f t="shared" ref="J127:L129" si="18">J128</f>
        <v>0</v>
      </c>
      <c r="K127" s="297">
        <f t="shared" si="18"/>
        <v>0</v>
      </c>
      <c r="L127" s="297">
        <f t="shared" si="18"/>
        <v>0</v>
      </c>
    </row>
    <row r="128" spans="1:12" ht="22.5" hidden="1" customHeight="1">
      <c r="A128" s="71">
        <v>2</v>
      </c>
      <c r="B128" s="66">
        <v>6</v>
      </c>
      <c r="C128" s="67">
        <v>5</v>
      </c>
      <c r="D128" s="68">
        <v>1</v>
      </c>
      <c r="E128" s="66"/>
      <c r="F128" s="112"/>
      <c r="G128" s="235" t="s">
        <v>88</v>
      </c>
      <c r="H128" s="27">
        <v>99</v>
      </c>
      <c r="I128" s="298">
        <f>I129</f>
        <v>0</v>
      </c>
      <c r="J128" s="309">
        <f t="shared" si="18"/>
        <v>0</v>
      </c>
      <c r="K128" s="299">
        <f t="shared" si="18"/>
        <v>0</v>
      </c>
      <c r="L128" s="298">
        <f t="shared" si="18"/>
        <v>0</v>
      </c>
    </row>
    <row r="129" spans="1:12" ht="22.5" hidden="1" customHeight="1">
      <c r="A129" s="71">
        <v>2</v>
      </c>
      <c r="B129" s="66">
        <v>6</v>
      </c>
      <c r="C129" s="67">
        <v>5</v>
      </c>
      <c r="D129" s="68">
        <v>1</v>
      </c>
      <c r="E129" s="66">
        <v>1</v>
      </c>
      <c r="F129" s="112"/>
      <c r="G129" s="235" t="s">
        <v>87</v>
      </c>
      <c r="H129" s="27">
        <v>100</v>
      </c>
      <c r="I129" s="240">
        <f>I130</f>
        <v>0</v>
      </c>
      <c r="J129" s="245">
        <f t="shared" si="18"/>
        <v>0</v>
      </c>
      <c r="K129" s="246">
        <f t="shared" si="18"/>
        <v>0</v>
      </c>
      <c r="L129" s="240">
        <f t="shared" si="18"/>
        <v>0</v>
      </c>
    </row>
    <row r="130" spans="1:12" ht="22.5" hidden="1" customHeight="1">
      <c r="A130" s="66">
        <v>2</v>
      </c>
      <c r="B130" s="67">
        <v>6</v>
      </c>
      <c r="C130" s="66">
        <v>5</v>
      </c>
      <c r="D130" s="66">
        <v>1</v>
      </c>
      <c r="E130" s="68">
        <v>1</v>
      </c>
      <c r="F130" s="112">
        <v>1</v>
      </c>
      <c r="G130" s="235" t="s">
        <v>89</v>
      </c>
      <c r="H130" s="27">
        <v>101</v>
      </c>
      <c r="I130" s="240"/>
      <c r="J130" s="245"/>
      <c r="K130" s="246"/>
      <c r="L130" s="240"/>
    </row>
    <row r="131" spans="1:12" ht="22.5" hidden="1" customHeight="1">
      <c r="A131" s="290">
        <v>2</v>
      </c>
      <c r="B131" s="291">
        <v>6</v>
      </c>
      <c r="C131" s="292">
        <v>6</v>
      </c>
      <c r="D131" s="291"/>
      <c r="E131" s="293"/>
      <c r="F131" s="294"/>
      <c r="G131" s="295" t="s">
        <v>247</v>
      </c>
      <c r="H131" s="27">
        <v>102</v>
      </c>
      <c r="I131" s="302">
        <f t="shared" ref="I131:L133" si="19">I132</f>
        <v>0</v>
      </c>
      <c r="J131" s="297">
        <f t="shared" si="19"/>
        <v>0</v>
      </c>
      <c r="K131" s="297">
        <f t="shared" si="19"/>
        <v>0</v>
      </c>
      <c r="L131" s="297">
        <f t="shared" si="19"/>
        <v>0</v>
      </c>
    </row>
    <row r="132" spans="1:12" ht="27" hidden="1" customHeight="1">
      <c r="A132" s="290">
        <v>2</v>
      </c>
      <c r="B132" s="291">
        <v>6</v>
      </c>
      <c r="C132" s="292">
        <v>6</v>
      </c>
      <c r="D132" s="291">
        <v>1</v>
      </c>
      <c r="E132" s="293"/>
      <c r="F132" s="294"/>
      <c r="G132" s="295" t="s">
        <v>247</v>
      </c>
      <c r="H132" s="27">
        <v>103</v>
      </c>
      <c r="I132" s="246">
        <f t="shared" si="19"/>
        <v>0</v>
      </c>
      <c r="J132" s="245">
        <f t="shared" si="19"/>
        <v>0</v>
      </c>
      <c r="K132" s="246">
        <f t="shared" si="19"/>
        <v>0</v>
      </c>
      <c r="L132" s="240">
        <f t="shared" si="19"/>
        <v>0</v>
      </c>
    </row>
    <row r="133" spans="1:12" ht="15" hidden="1" customHeight="1">
      <c r="A133" s="290">
        <v>2</v>
      </c>
      <c r="B133" s="291">
        <v>6</v>
      </c>
      <c r="C133" s="292">
        <v>6</v>
      </c>
      <c r="D133" s="291">
        <v>1</v>
      </c>
      <c r="E133" s="293">
        <v>1</v>
      </c>
      <c r="F133" s="294"/>
      <c r="G133" s="295" t="s">
        <v>247</v>
      </c>
      <c r="H133" s="27">
        <v>104</v>
      </c>
      <c r="I133" s="246">
        <f t="shared" si="19"/>
        <v>0</v>
      </c>
      <c r="J133" s="245">
        <f t="shared" si="19"/>
        <v>0</v>
      </c>
      <c r="K133" s="246">
        <f t="shared" si="19"/>
        <v>0</v>
      </c>
      <c r="L133" s="240">
        <f t="shared" si="19"/>
        <v>0</v>
      </c>
    </row>
    <row r="134" spans="1:12" ht="15" hidden="1" customHeight="1">
      <c r="A134" s="290">
        <v>2</v>
      </c>
      <c r="B134" s="291">
        <v>6</v>
      </c>
      <c r="C134" s="292">
        <v>6</v>
      </c>
      <c r="D134" s="291">
        <v>1</v>
      </c>
      <c r="E134" s="293">
        <v>1</v>
      </c>
      <c r="F134" s="294">
        <v>1</v>
      </c>
      <c r="G134" s="289" t="s">
        <v>247</v>
      </c>
      <c r="H134" s="27">
        <v>105</v>
      </c>
      <c r="I134" s="246"/>
      <c r="J134" s="245"/>
      <c r="K134" s="246"/>
      <c r="L134" s="240"/>
    </row>
    <row r="135" spans="1:12" ht="25.5" customHeight="1">
      <c r="A135" s="107">
        <v>2</v>
      </c>
      <c r="B135" s="60">
        <v>7</v>
      </c>
      <c r="C135" s="60"/>
      <c r="D135" s="105"/>
      <c r="E135" s="105"/>
      <c r="F135" s="106"/>
      <c r="G135" s="232" t="s">
        <v>90</v>
      </c>
      <c r="H135" s="27">
        <v>106</v>
      </c>
      <c r="I135" s="246">
        <f>SUM(I136+I141+I149)</f>
        <v>300</v>
      </c>
      <c r="J135" s="245">
        <f>SUM(J136+J141+J149)</f>
        <v>300</v>
      </c>
      <c r="K135" s="246">
        <f>SUM(K136+K141+K149)</f>
        <v>310</v>
      </c>
      <c r="L135" s="240">
        <f>SUM(L136+L141+L149)</f>
        <v>310</v>
      </c>
    </row>
    <row r="136" spans="1:12" ht="19.5" customHeight="1">
      <c r="A136" s="71">
        <v>2</v>
      </c>
      <c r="B136" s="66">
        <v>7</v>
      </c>
      <c r="C136" s="66">
        <v>1</v>
      </c>
      <c r="D136" s="67"/>
      <c r="E136" s="67"/>
      <c r="F136" s="69"/>
      <c r="G136" s="186" t="s">
        <v>91</v>
      </c>
      <c r="H136" s="27">
        <v>107</v>
      </c>
      <c r="I136" s="310">
        <f>I137</f>
        <v>0</v>
      </c>
      <c r="J136" s="310">
        <f t="shared" ref="J136:L137" si="20">J137</f>
        <v>0</v>
      </c>
      <c r="K136" s="310">
        <f t="shared" si="20"/>
        <v>0</v>
      </c>
      <c r="L136" s="310">
        <f t="shared" si="20"/>
        <v>0</v>
      </c>
    </row>
    <row r="137" spans="1:12" ht="19.5" customHeight="1">
      <c r="A137" s="71">
        <v>2</v>
      </c>
      <c r="B137" s="66">
        <v>7</v>
      </c>
      <c r="C137" s="66">
        <v>1</v>
      </c>
      <c r="D137" s="67">
        <v>1</v>
      </c>
      <c r="E137" s="67"/>
      <c r="F137" s="69"/>
      <c r="G137" s="186" t="s">
        <v>91</v>
      </c>
      <c r="H137" s="27">
        <v>108</v>
      </c>
      <c r="I137" s="311">
        <f>I138</f>
        <v>0</v>
      </c>
      <c r="J137" s="296">
        <f t="shared" si="20"/>
        <v>0</v>
      </c>
      <c r="K137" s="296">
        <f t="shared" si="20"/>
        <v>0</v>
      </c>
      <c r="L137" s="296">
        <f t="shared" si="20"/>
        <v>0</v>
      </c>
    </row>
    <row r="138" spans="1:12" ht="16.5" customHeight="1">
      <c r="A138" s="71">
        <v>2</v>
      </c>
      <c r="B138" s="66">
        <v>7</v>
      </c>
      <c r="C138" s="66">
        <v>1</v>
      </c>
      <c r="D138" s="67">
        <v>1</v>
      </c>
      <c r="E138" s="67">
        <v>1</v>
      </c>
      <c r="F138" s="69"/>
      <c r="G138" s="186" t="s">
        <v>91</v>
      </c>
      <c r="H138" s="27">
        <v>109</v>
      </c>
      <c r="I138" s="241">
        <f>SUM(I139:I140)</f>
        <v>0</v>
      </c>
      <c r="J138" s="304">
        <f>SUM(J139:J140)</f>
        <v>0</v>
      </c>
      <c r="K138" s="241">
        <f>SUM(K139:K140)</f>
        <v>0</v>
      </c>
      <c r="L138" s="242">
        <f>SUM(L139:L140)</f>
        <v>0</v>
      </c>
    </row>
    <row r="139" spans="1:12" ht="21.75" customHeight="1">
      <c r="A139" s="124">
        <v>2</v>
      </c>
      <c r="B139" s="64">
        <v>7</v>
      </c>
      <c r="C139" s="124">
        <v>1</v>
      </c>
      <c r="D139" s="66">
        <v>1</v>
      </c>
      <c r="E139" s="62">
        <v>1</v>
      </c>
      <c r="F139" s="65">
        <v>1</v>
      </c>
      <c r="G139" s="184" t="s">
        <v>92</v>
      </c>
      <c r="H139" s="27">
        <v>110</v>
      </c>
      <c r="I139" s="246"/>
      <c r="J139" s="245"/>
      <c r="K139" s="246"/>
      <c r="L139" s="240"/>
    </row>
    <row r="140" spans="1:12" ht="21.75" customHeight="1">
      <c r="A140" s="66">
        <v>2</v>
      </c>
      <c r="B140" s="66">
        <v>7</v>
      </c>
      <c r="C140" s="71">
        <v>1</v>
      </c>
      <c r="D140" s="66">
        <v>1</v>
      </c>
      <c r="E140" s="67">
        <v>1</v>
      </c>
      <c r="F140" s="69">
        <v>2</v>
      </c>
      <c r="G140" s="186" t="s">
        <v>93</v>
      </c>
      <c r="H140" s="27">
        <v>111</v>
      </c>
      <c r="I140" s="246"/>
      <c r="J140" s="245"/>
      <c r="K140" s="246"/>
      <c r="L140" s="240"/>
    </row>
    <row r="141" spans="1:12" ht="21.75" customHeight="1">
      <c r="A141" s="74">
        <v>2</v>
      </c>
      <c r="B141" s="75">
        <v>7</v>
      </c>
      <c r="C141" s="74">
        <v>2</v>
      </c>
      <c r="D141" s="75"/>
      <c r="E141" s="76"/>
      <c r="F141" s="78"/>
      <c r="G141" s="187" t="s">
        <v>94</v>
      </c>
      <c r="H141" s="27">
        <v>112</v>
      </c>
      <c r="I141" s="311">
        <f>I142</f>
        <v>0</v>
      </c>
      <c r="J141" s="296">
        <f t="shared" ref="J141:L142" si="21">J142</f>
        <v>0</v>
      </c>
      <c r="K141" s="296">
        <f t="shared" si="21"/>
        <v>0</v>
      </c>
      <c r="L141" s="296">
        <f t="shared" si="21"/>
        <v>0</v>
      </c>
    </row>
    <row r="142" spans="1:12" ht="15.75" customHeight="1">
      <c r="A142" s="71">
        <v>2</v>
      </c>
      <c r="B142" s="66">
        <v>7</v>
      </c>
      <c r="C142" s="71">
        <v>2</v>
      </c>
      <c r="D142" s="66">
        <v>1</v>
      </c>
      <c r="E142" s="67"/>
      <c r="F142" s="69"/>
      <c r="G142" s="186" t="s">
        <v>95</v>
      </c>
      <c r="H142" s="27">
        <v>113</v>
      </c>
      <c r="I142" s="296">
        <f>I143</f>
        <v>0</v>
      </c>
      <c r="J142" s="296">
        <f t="shared" si="21"/>
        <v>0</v>
      </c>
      <c r="K142" s="296">
        <f t="shared" si="21"/>
        <v>0</v>
      </c>
      <c r="L142" s="296">
        <f t="shared" si="21"/>
        <v>0</v>
      </c>
    </row>
    <row r="143" spans="1:12" ht="15" customHeight="1">
      <c r="A143" s="71">
        <v>2</v>
      </c>
      <c r="B143" s="66">
        <v>7</v>
      </c>
      <c r="C143" s="71">
        <v>2</v>
      </c>
      <c r="D143" s="66">
        <v>1</v>
      </c>
      <c r="E143" s="67">
        <v>1</v>
      </c>
      <c r="F143" s="69"/>
      <c r="G143" s="186" t="s">
        <v>95</v>
      </c>
      <c r="H143" s="27">
        <v>114</v>
      </c>
      <c r="I143" s="246">
        <f>SUM(I144:I145)</f>
        <v>0</v>
      </c>
      <c r="J143" s="246">
        <f>SUM(J144:J145)</f>
        <v>0</v>
      </c>
      <c r="K143" s="246">
        <f>SUM(K144:K145)</f>
        <v>0</v>
      </c>
      <c r="L143" s="246">
        <f>SUM(L144:L145)</f>
        <v>0</v>
      </c>
    </row>
    <row r="144" spans="1:12" ht="12" customHeight="1">
      <c r="A144" s="71">
        <v>2</v>
      </c>
      <c r="B144" s="66">
        <v>7</v>
      </c>
      <c r="C144" s="71">
        <v>2</v>
      </c>
      <c r="D144" s="66">
        <v>1</v>
      </c>
      <c r="E144" s="67">
        <v>1</v>
      </c>
      <c r="F144" s="69">
        <v>1</v>
      </c>
      <c r="G144" s="186" t="s">
        <v>96</v>
      </c>
      <c r="H144" s="27">
        <v>115</v>
      </c>
      <c r="I144" s="246"/>
      <c r="J144" s="246"/>
      <c r="K144" s="246"/>
      <c r="L144" s="246"/>
    </row>
    <row r="145" spans="1:12" ht="19.5" customHeight="1">
      <c r="A145" s="71">
        <v>2</v>
      </c>
      <c r="B145" s="66">
        <v>7</v>
      </c>
      <c r="C145" s="71">
        <v>2</v>
      </c>
      <c r="D145" s="66">
        <v>1</v>
      </c>
      <c r="E145" s="67">
        <v>1</v>
      </c>
      <c r="F145" s="69">
        <v>2</v>
      </c>
      <c r="G145" s="186" t="s">
        <v>97</v>
      </c>
      <c r="H145" s="27">
        <v>116</v>
      </c>
      <c r="I145" s="296"/>
      <c r="J145" s="296"/>
      <c r="K145" s="296"/>
      <c r="L145" s="296"/>
    </row>
    <row r="146" spans="1:12" ht="16.5" customHeight="1">
      <c r="A146" s="104">
        <v>2</v>
      </c>
      <c r="B146" s="130">
        <v>7</v>
      </c>
      <c r="C146" s="104">
        <v>2</v>
      </c>
      <c r="D146" s="130">
        <v>2</v>
      </c>
      <c r="E146" s="131"/>
      <c r="F146" s="132"/>
      <c r="G146" s="186" t="s">
        <v>98</v>
      </c>
      <c r="H146" s="27">
        <v>117</v>
      </c>
      <c r="I146" s="246">
        <f>I147</f>
        <v>0</v>
      </c>
      <c r="J146" s="245">
        <f t="shared" ref="J146:L146" si="22">J147</f>
        <v>0</v>
      </c>
      <c r="K146" s="246">
        <f t="shared" si="22"/>
        <v>0</v>
      </c>
      <c r="L146" s="240">
        <f t="shared" si="22"/>
        <v>0</v>
      </c>
    </row>
    <row r="147" spans="1:12" ht="21.75" customHeight="1">
      <c r="A147" s="104">
        <v>2</v>
      </c>
      <c r="B147" s="130">
        <v>7</v>
      </c>
      <c r="C147" s="104">
        <v>2</v>
      </c>
      <c r="D147" s="130">
        <v>2</v>
      </c>
      <c r="E147" s="131">
        <v>1</v>
      </c>
      <c r="F147" s="132"/>
      <c r="G147" s="186" t="s">
        <v>98</v>
      </c>
      <c r="H147" s="27">
        <v>118</v>
      </c>
      <c r="I147" s="299">
        <f>SUM(I148)</f>
        <v>0</v>
      </c>
      <c r="J147" s="309">
        <f t="shared" ref="J147:L147" si="23">SUM(J148)</f>
        <v>0</v>
      </c>
      <c r="K147" s="299">
        <f t="shared" si="23"/>
        <v>0</v>
      </c>
      <c r="L147" s="298">
        <f t="shared" si="23"/>
        <v>0</v>
      </c>
    </row>
    <row r="148" spans="1:12" ht="20.25" customHeight="1">
      <c r="A148" s="104">
        <v>2</v>
      </c>
      <c r="B148" s="130">
        <v>7</v>
      </c>
      <c r="C148" s="104">
        <v>2</v>
      </c>
      <c r="D148" s="130">
        <v>2</v>
      </c>
      <c r="E148" s="131">
        <v>1</v>
      </c>
      <c r="F148" s="132">
        <v>1</v>
      </c>
      <c r="G148" s="186" t="s">
        <v>98</v>
      </c>
      <c r="H148" s="27">
        <v>119</v>
      </c>
      <c r="I148" s="246"/>
      <c r="J148" s="245"/>
      <c r="K148" s="246"/>
      <c r="L148" s="240"/>
    </row>
    <row r="149" spans="1:12" ht="17.25" customHeight="1">
      <c r="A149" s="71">
        <v>2</v>
      </c>
      <c r="B149" s="66">
        <v>7</v>
      </c>
      <c r="C149" s="71">
        <v>3</v>
      </c>
      <c r="D149" s="66"/>
      <c r="E149" s="67"/>
      <c r="F149" s="69"/>
      <c r="G149" s="186" t="s">
        <v>99</v>
      </c>
      <c r="H149" s="27">
        <v>120</v>
      </c>
      <c r="I149" s="312">
        <f>I150</f>
        <v>300</v>
      </c>
      <c r="J149" s="310">
        <f t="shared" ref="J149:L150" si="24">J150</f>
        <v>300</v>
      </c>
      <c r="K149" s="310">
        <f t="shared" si="24"/>
        <v>310</v>
      </c>
      <c r="L149" s="310">
        <f t="shared" si="24"/>
        <v>310</v>
      </c>
    </row>
    <row r="150" spans="1:12" ht="15.75" customHeight="1">
      <c r="A150" s="74">
        <v>2</v>
      </c>
      <c r="B150" s="125">
        <v>7</v>
      </c>
      <c r="C150" s="133">
        <v>3</v>
      </c>
      <c r="D150" s="125">
        <v>1</v>
      </c>
      <c r="E150" s="126"/>
      <c r="F150" s="134"/>
      <c r="G150" s="235" t="s">
        <v>99</v>
      </c>
      <c r="H150" s="27">
        <v>121</v>
      </c>
      <c r="I150" s="296">
        <f>I151</f>
        <v>300</v>
      </c>
      <c r="J150" s="297">
        <f t="shared" si="24"/>
        <v>300</v>
      </c>
      <c r="K150" s="297">
        <f t="shared" si="24"/>
        <v>310</v>
      </c>
      <c r="L150" s="297">
        <f t="shared" si="24"/>
        <v>310</v>
      </c>
    </row>
    <row r="151" spans="1:12" ht="15.75" customHeight="1">
      <c r="A151" s="71">
        <v>2</v>
      </c>
      <c r="B151" s="66">
        <v>7</v>
      </c>
      <c r="C151" s="71">
        <v>3</v>
      </c>
      <c r="D151" s="66">
        <v>1</v>
      </c>
      <c r="E151" s="67">
        <v>1</v>
      </c>
      <c r="F151" s="69"/>
      <c r="G151" s="186" t="s">
        <v>99</v>
      </c>
      <c r="H151" s="27">
        <v>122</v>
      </c>
      <c r="I151" s="244">
        <f>SUM(I152:I153)</f>
        <v>300</v>
      </c>
      <c r="J151" s="303">
        <f>SUM(J152:J153)</f>
        <v>300</v>
      </c>
      <c r="K151" s="244">
        <f>SUM(K152:K153)</f>
        <v>310</v>
      </c>
      <c r="L151" s="243">
        <f>SUM(L152:L153)</f>
        <v>310</v>
      </c>
    </row>
    <row r="152" spans="1:12" ht="21.75" customHeight="1">
      <c r="A152" s="124">
        <v>2</v>
      </c>
      <c r="B152" s="64">
        <v>7</v>
      </c>
      <c r="C152" s="124">
        <v>3</v>
      </c>
      <c r="D152" s="64">
        <v>1</v>
      </c>
      <c r="E152" s="62">
        <v>1</v>
      </c>
      <c r="F152" s="65">
        <v>1</v>
      </c>
      <c r="G152" s="184" t="s">
        <v>100</v>
      </c>
      <c r="H152" s="27">
        <v>123</v>
      </c>
      <c r="I152" s="244">
        <v>300</v>
      </c>
      <c r="J152" s="303">
        <v>300</v>
      </c>
      <c r="K152" s="244">
        <v>310</v>
      </c>
      <c r="L152" s="243">
        <v>310</v>
      </c>
    </row>
    <row r="153" spans="1:12" ht="18" customHeight="1">
      <c r="A153" s="71">
        <v>2</v>
      </c>
      <c r="B153" s="66">
        <v>7</v>
      </c>
      <c r="C153" s="71">
        <v>3</v>
      </c>
      <c r="D153" s="66">
        <v>1</v>
      </c>
      <c r="E153" s="67">
        <v>1</v>
      </c>
      <c r="F153" s="69">
        <v>2</v>
      </c>
      <c r="G153" s="186" t="s">
        <v>101</v>
      </c>
      <c r="H153" s="27">
        <v>124</v>
      </c>
      <c r="I153" s="246"/>
      <c r="J153" s="245"/>
      <c r="K153" s="246"/>
      <c r="L153" s="240"/>
    </row>
    <row r="154" spans="1:12" ht="19.5" hidden="1" customHeight="1">
      <c r="A154" s="107">
        <v>2</v>
      </c>
      <c r="B154" s="107">
        <v>8</v>
      </c>
      <c r="C154" s="60"/>
      <c r="D154" s="73"/>
      <c r="E154" s="61"/>
      <c r="F154" s="135"/>
      <c r="G154" s="227" t="s">
        <v>102</v>
      </c>
      <c r="H154" s="27">
        <v>125</v>
      </c>
      <c r="I154" s="244">
        <f>I155</f>
        <v>0</v>
      </c>
      <c r="J154" s="244">
        <f>J155</f>
        <v>0</v>
      </c>
      <c r="K154" s="244">
        <f>K155</f>
        <v>0</v>
      </c>
      <c r="L154" s="244">
        <f>L155</f>
        <v>0</v>
      </c>
    </row>
    <row r="155" spans="1:12" ht="17.25" hidden="1" customHeight="1">
      <c r="A155" s="74">
        <v>2</v>
      </c>
      <c r="B155" s="74">
        <v>8</v>
      </c>
      <c r="C155" s="74">
        <v>1</v>
      </c>
      <c r="D155" s="75"/>
      <c r="E155" s="76"/>
      <c r="F155" s="78"/>
      <c r="G155" s="184" t="s">
        <v>102</v>
      </c>
      <c r="H155" s="27">
        <v>126</v>
      </c>
      <c r="I155" s="296">
        <f>I156+I161</f>
        <v>0</v>
      </c>
      <c r="J155" s="296">
        <f>J156+J161</f>
        <v>0</v>
      </c>
      <c r="K155" s="296">
        <f>K156+K161</f>
        <v>0</v>
      </c>
      <c r="L155" s="296">
        <f>L156+L161</f>
        <v>0</v>
      </c>
    </row>
    <row r="156" spans="1:12" ht="17.25" hidden="1" customHeight="1">
      <c r="A156" s="71">
        <v>2</v>
      </c>
      <c r="B156" s="66">
        <v>8</v>
      </c>
      <c r="C156" s="68">
        <v>1</v>
      </c>
      <c r="D156" s="66">
        <v>1</v>
      </c>
      <c r="E156" s="67"/>
      <c r="F156" s="69"/>
      <c r="G156" s="186" t="s">
        <v>103</v>
      </c>
      <c r="H156" s="27">
        <v>127</v>
      </c>
      <c r="I156" s="313">
        <f>I157</f>
        <v>0</v>
      </c>
      <c r="J156" s="314">
        <f>J157</f>
        <v>0</v>
      </c>
      <c r="K156" s="314">
        <f>K157</f>
        <v>0</v>
      </c>
      <c r="L156" s="314">
        <f>L157</f>
        <v>0</v>
      </c>
    </row>
    <row r="157" spans="1:12" ht="12.75" hidden="1" customHeight="1">
      <c r="A157" s="71">
        <v>2</v>
      </c>
      <c r="B157" s="66">
        <v>8</v>
      </c>
      <c r="C157" s="63">
        <v>1</v>
      </c>
      <c r="D157" s="64">
        <v>1</v>
      </c>
      <c r="E157" s="62">
        <v>1</v>
      </c>
      <c r="F157" s="65"/>
      <c r="G157" s="186" t="s">
        <v>103</v>
      </c>
      <c r="H157" s="27">
        <v>128</v>
      </c>
      <c r="I157" s="313">
        <f>SUM(I158:I160)</f>
        <v>0</v>
      </c>
      <c r="J157" s="315">
        <f t="shared" ref="J157:L157" si="25">SUM(J158:J160)</f>
        <v>0</v>
      </c>
      <c r="K157" s="314">
        <f t="shared" si="25"/>
        <v>0</v>
      </c>
      <c r="L157" s="300">
        <f t="shared" si="25"/>
        <v>0</v>
      </c>
    </row>
    <row r="158" spans="1:12" ht="13.5" hidden="1" customHeight="1">
      <c r="A158" s="66">
        <v>2</v>
      </c>
      <c r="B158" s="64">
        <v>8</v>
      </c>
      <c r="C158" s="68">
        <v>1</v>
      </c>
      <c r="D158" s="66">
        <v>1</v>
      </c>
      <c r="E158" s="67">
        <v>1</v>
      </c>
      <c r="F158" s="69">
        <v>1</v>
      </c>
      <c r="G158" s="186" t="s">
        <v>104</v>
      </c>
      <c r="H158" s="27">
        <v>129</v>
      </c>
      <c r="I158" s="246"/>
      <c r="J158" s="245"/>
      <c r="K158" s="246"/>
      <c r="L158" s="240"/>
    </row>
    <row r="159" spans="1:12" ht="14.25" hidden="1" customHeight="1">
      <c r="A159" s="74">
        <v>2</v>
      </c>
      <c r="B159" s="125">
        <v>8</v>
      </c>
      <c r="C159" s="127">
        <v>1</v>
      </c>
      <c r="D159" s="125">
        <v>1</v>
      </c>
      <c r="E159" s="126">
        <v>1</v>
      </c>
      <c r="F159" s="134">
        <v>2</v>
      </c>
      <c r="G159" s="235" t="s">
        <v>105</v>
      </c>
      <c r="H159" s="27">
        <v>130</v>
      </c>
      <c r="I159" s="246"/>
      <c r="J159" s="245"/>
      <c r="K159" s="246"/>
      <c r="L159" s="240"/>
    </row>
    <row r="160" spans="1:12" ht="18.75" hidden="1" customHeight="1">
      <c r="A160" s="136">
        <v>2</v>
      </c>
      <c r="B160" s="137">
        <v>8</v>
      </c>
      <c r="C160" s="129">
        <v>1</v>
      </c>
      <c r="D160" s="137">
        <v>1</v>
      </c>
      <c r="E160" s="138">
        <v>1</v>
      </c>
      <c r="F160" s="139">
        <v>3</v>
      </c>
      <c r="G160" s="235" t="s">
        <v>106</v>
      </c>
      <c r="H160" s="27">
        <v>131</v>
      </c>
      <c r="I160" s="316"/>
      <c r="J160" s="297"/>
      <c r="K160" s="297"/>
      <c r="L160" s="297"/>
    </row>
    <row r="161" spans="1:12" ht="0.75" hidden="1" customHeight="1">
      <c r="A161" s="71">
        <v>2</v>
      </c>
      <c r="B161" s="66">
        <v>8</v>
      </c>
      <c r="C161" s="68">
        <v>1</v>
      </c>
      <c r="D161" s="66">
        <v>2</v>
      </c>
      <c r="E161" s="67"/>
      <c r="F161" s="69"/>
      <c r="G161" s="186" t="s">
        <v>107</v>
      </c>
      <c r="H161" s="27">
        <v>132</v>
      </c>
      <c r="I161" s="246">
        <f>I162</f>
        <v>0</v>
      </c>
      <c r="J161" s="245">
        <f t="shared" ref="J161:L162" si="26">J162</f>
        <v>0</v>
      </c>
      <c r="K161" s="246">
        <f t="shared" si="26"/>
        <v>0</v>
      </c>
      <c r="L161" s="240">
        <f t="shared" si="26"/>
        <v>0</v>
      </c>
    </row>
    <row r="162" spans="1:12" s="141" customFormat="1" ht="20.25" hidden="1" customHeight="1">
      <c r="A162" s="71">
        <v>2</v>
      </c>
      <c r="B162" s="66">
        <v>8</v>
      </c>
      <c r="C162" s="68">
        <v>1</v>
      </c>
      <c r="D162" s="66">
        <v>2</v>
      </c>
      <c r="E162" s="67">
        <v>1</v>
      </c>
      <c r="F162" s="69"/>
      <c r="G162" s="186" t="s">
        <v>107</v>
      </c>
      <c r="H162" s="27">
        <v>133</v>
      </c>
      <c r="I162" s="246">
        <f>I163</f>
        <v>0</v>
      </c>
      <c r="J162" s="245">
        <f t="shared" si="26"/>
        <v>0</v>
      </c>
      <c r="K162" s="246">
        <f t="shared" si="26"/>
        <v>0</v>
      </c>
      <c r="L162" s="240">
        <f t="shared" si="26"/>
        <v>0</v>
      </c>
    </row>
    <row r="163" spans="1:12" ht="21" hidden="1" customHeight="1">
      <c r="A163" s="74">
        <v>2</v>
      </c>
      <c r="B163" s="75">
        <v>8</v>
      </c>
      <c r="C163" s="77">
        <v>1</v>
      </c>
      <c r="D163" s="75">
        <v>2</v>
      </c>
      <c r="E163" s="76">
        <v>1</v>
      </c>
      <c r="F163" s="140">
        <v>1</v>
      </c>
      <c r="G163" s="186" t="s">
        <v>107</v>
      </c>
      <c r="H163" s="27">
        <v>134</v>
      </c>
      <c r="I163" s="244"/>
      <c r="J163" s="303"/>
      <c r="K163" s="244"/>
      <c r="L163" s="243"/>
    </row>
    <row r="164" spans="1:12" ht="24.75" hidden="1" customHeight="1">
      <c r="A164" s="107">
        <v>2</v>
      </c>
      <c r="B164" s="60">
        <v>9</v>
      </c>
      <c r="C164" s="110"/>
      <c r="D164" s="60"/>
      <c r="E164" s="105"/>
      <c r="F164" s="106"/>
      <c r="G164" s="232" t="s">
        <v>108</v>
      </c>
      <c r="H164" s="27">
        <v>135</v>
      </c>
      <c r="I164" s="246">
        <f>I165+I169</f>
        <v>0</v>
      </c>
      <c r="J164" s="245">
        <f>J165+J169</f>
        <v>0</v>
      </c>
      <c r="K164" s="246">
        <f>K165+K169</f>
        <v>0</v>
      </c>
      <c r="L164" s="240">
        <f>L165+L169</f>
        <v>0</v>
      </c>
    </row>
    <row r="165" spans="1:12" ht="27" hidden="1" customHeight="1">
      <c r="A165" s="71">
        <v>2</v>
      </c>
      <c r="B165" s="66">
        <v>9</v>
      </c>
      <c r="C165" s="68">
        <v>1</v>
      </c>
      <c r="D165" s="66"/>
      <c r="E165" s="67"/>
      <c r="F165" s="69"/>
      <c r="G165" s="186" t="s">
        <v>109</v>
      </c>
      <c r="H165" s="27">
        <v>136</v>
      </c>
      <c r="I165" s="312">
        <f>I166</f>
        <v>0</v>
      </c>
      <c r="J165" s="310">
        <f t="shared" ref="J165:L166" si="27">J166</f>
        <v>0</v>
      </c>
      <c r="K165" s="310">
        <f t="shared" si="27"/>
        <v>0</v>
      </c>
      <c r="L165" s="310">
        <f t="shared" si="27"/>
        <v>0</v>
      </c>
    </row>
    <row r="166" spans="1:12" ht="28.5" hidden="1" customHeight="1">
      <c r="A166" s="124">
        <v>2</v>
      </c>
      <c r="B166" s="64">
        <v>9</v>
      </c>
      <c r="C166" s="63">
        <v>1</v>
      </c>
      <c r="D166" s="64">
        <v>1</v>
      </c>
      <c r="E166" s="62"/>
      <c r="F166" s="65"/>
      <c r="G166" s="186" t="s">
        <v>110</v>
      </c>
      <c r="H166" s="27">
        <v>137</v>
      </c>
      <c r="I166" s="246">
        <f>I167</f>
        <v>0</v>
      </c>
      <c r="J166" s="246">
        <f t="shared" si="27"/>
        <v>0</v>
      </c>
      <c r="K166" s="246">
        <f t="shared" si="27"/>
        <v>0</v>
      </c>
      <c r="L166" s="246">
        <f t="shared" si="27"/>
        <v>0</v>
      </c>
    </row>
    <row r="167" spans="1:12" ht="25.5" hidden="1" customHeight="1">
      <c r="A167" s="71">
        <v>2</v>
      </c>
      <c r="B167" s="66">
        <v>9</v>
      </c>
      <c r="C167" s="71">
        <v>1</v>
      </c>
      <c r="D167" s="66">
        <v>1</v>
      </c>
      <c r="E167" s="67">
        <v>1</v>
      </c>
      <c r="F167" s="69"/>
      <c r="G167" s="186" t="s">
        <v>110</v>
      </c>
      <c r="H167" s="27">
        <v>138</v>
      </c>
      <c r="I167" s="244">
        <f>I168</f>
        <v>0</v>
      </c>
      <c r="J167" s="303">
        <f>J168</f>
        <v>0</v>
      </c>
      <c r="K167" s="244">
        <f>K168</f>
        <v>0</v>
      </c>
      <c r="L167" s="243">
        <f>L168</f>
        <v>0</v>
      </c>
    </row>
    <row r="168" spans="1:12" ht="27" hidden="1" customHeight="1">
      <c r="A168" s="124">
        <v>2</v>
      </c>
      <c r="B168" s="64">
        <v>9</v>
      </c>
      <c r="C168" s="64">
        <v>1</v>
      </c>
      <c r="D168" s="64">
        <v>1</v>
      </c>
      <c r="E168" s="62">
        <v>1</v>
      </c>
      <c r="F168" s="65">
        <v>1</v>
      </c>
      <c r="G168" s="186" t="s">
        <v>110</v>
      </c>
      <c r="H168" s="27">
        <v>139</v>
      </c>
      <c r="I168" s="246"/>
      <c r="J168" s="245"/>
      <c r="K168" s="246"/>
      <c r="L168" s="240"/>
    </row>
    <row r="169" spans="1:12" ht="26.25" hidden="1" customHeight="1">
      <c r="A169" s="71">
        <v>2</v>
      </c>
      <c r="B169" s="66">
        <v>9</v>
      </c>
      <c r="C169" s="66">
        <v>2</v>
      </c>
      <c r="D169" s="66"/>
      <c r="E169" s="67"/>
      <c r="F169" s="69"/>
      <c r="G169" s="186" t="s">
        <v>111</v>
      </c>
      <c r="H169" s="27">
        <v>140</v>
      </c>
      <c r="I169" s="313">
        <f>SUM(I170+I175)</f>
        <v>0</v>
      </c>
      <c r="J169" s="305">
        <f t="shared" ref="J169:L169" si="28">SUM(J170+J175)</f>
        <v>0</v>
      </c>
      <c r="K169" s="305">
        <f t="shared" si="28"/>
        <v>0</v>
      </c>
      <c r="L169" s="305">
        <f t="shared" si="28"/>
        <v>0</v>
      </c>
    </row>
    <row r="170" spans="1:12" ht="25.5" hidden="1" customHeight="1">
      <c r="A170" s="71">
        <v>2</v>
      </c>
      <c r="B170" s="66">
        <v>9</v>
      </c>
      <c r="C170" s="66">
        <v>2</v>
      </c>
      <c r="D170" s="64">
        <v>1</v>
      </c>
      <c r="E170" s="62"/>
      <c r="F170" s="65"/>
      <c r="G170" s="184" t="s">
        <v>112</v>
      </c>
      <c r="H170" s="27">
        <v>141</v>
      </c>
      <c r="I170" s="296">
        <f>I171</f>
        <v>0</v>
      </c>
      <c r="J170" s="317">
        <f>J171</f>
        <v>0</v>
      </c>
      <c r="K170" s="317">
        <f>K171</f>
        <v>0</v>
      </c>
      <c r="L170" s="317">
        <f>L171</f>
        <v>0</v>
      </c>
    </row>
    <row r="171" spans="1:12" ht="10.5" hidden="1" customHeight="1">
      <c r="A171" s="124">
        <v>2</v>
      </c>
      <c r="B171" s="64">
        <v>9</v>
      </c>
      <c r="C171" s="64">
        <v>2</v>
      </c>
      <c r="D171" s="66">
        <v>1</v>
      </c>
      <c r="E171" s="67">
        <v>1</v>
      </c>
      <c r="F171" s="69"/>
      <c r="G171" s="184" t="s">
        <v>113</v>
      </c>
      <c r="H171" s="27">
        <v>142</v>
      </c>
      <c r="I171" s="311">
        <f>SUM(I172:I174)</f>
        <v>0</v>
      </c>
      <c r="J171" s="296">
        <f>SUM(J172:J174)</f>
        <v>0</v>
      </c>
      <c r="K171" s="296">
        <f>SUM(K172:K174)</f>
        <v>0</v>
      </c>
      <c r="L171" s="296">
        <f>SUM(L172:L174)</f>
        <v>0</v>
      </c>
    </row>
    <row r="172" spans="1:12" ht="17.25" hidden="1" customHeight="1">
      <c r="A172" s="74">
        <v>2</v>
      </c>
      <c r="B172" s="125">
        <v>9</v>
      </c>
      <c r="C172" s="125">
        <v>2</v>
      </c>
      <c r="D172" s="125">
        <v>1</v>
      </c>
      <c r="E172" s="126">
        <v>1</v>
      </c>
      <c r="F172" s="134">
        <v>1</v>
      </c>
      <c r="G172" s="184" t="s">
        <v>114</v>
      </c>
      <c r="H172" s="27">
        <v>143</v>
      </c>
      <c r="I172" s="246"/>
      <c r="J172" s="245"/>
      <c r="K172" s="246"/>
      <c r="L172" s="240"/>
    </row>
    <row r="173" spans="1:12" ht="17.25" hidden="1" customHeight="1">
      <c r="A173" s="71">
        <v>2</v>
      </c>
      <c r="B173" s="66">
        <v>9</v>
      </c>
      <c r="C173" s="66">
        <v>2</v>
      </c>
      <c r="D173" s="66">
        <v>1</v>
      </c>
      <c r="E173" s="67">
        <v>1</v>
      </c>
      <c r="F173" s="69">
        <v>2</v>
      </c>
      <c r="G173" s="184" t="s">
        <v>115</v>
      </c>
      <c r="H173" s="27">
        <v>144</v>
      </c>
      <c r="I173" s="244"/>
      <c r="J173" s="244"/>
      <c r="K173" s="244"/>
      <c r="L173" s="244"/>
    </row>
    <row r="174" spans="1:12" ht="18" hidden="1" customHeight="1">
      <c r="A174" s="71">
        <v>2</v>
      </c>
      <c r="B174" s="66">
        <v>9</v>
      </c>
      <c r="C174" s="66">
        <v>2</v>
      </c>
      <c r="D174" s="66">
        <v>1</v>
      </c>
      <c r="E174" s="67">
        <v>1</v>
      </c>
      <c r="F174" s="69">
        <v>3</v>
      </c>
      <c r="G174" s="184" t="s">
        <v>116</v>
      </c>
      <c r="H174" s="27">
        <v>145</v>
      </c>
      <c r="I174" s="311"/>
      <c r="J174" s="305"/>
      <c r="K174" s="305"/>
      <c r="L174" s="305"/>
    </row>
    <row r="175" spans="1:12" ht="12.75" hidden="1" customHeight="1">
      <c r="A175" s="142">
        <v>2</v>
      </c>
      <c r="B175" s="142">
        <v>9</v>
      </c>
      <c r="C175" s="142">
        <v>2</v>
      </c>
      <c r="D175" s="142">
        <v>2</v>
      </c>
      <c r="E175" s="142"/>
      <c r="F175" s="142"/>
      <c r="G175" s="186" t="s">
        <v>117</v>
      </c>
      <c r="H175" s="27">
        <v>146</v>
      </c>
      <c r="I175" s="305">
        <f>I176</f>
        <v>0</v>
      </c>
      <c r="J175" s="297">
        <f>J176</f>
        <v>0</v>
      </c>
      <c r="K175" s="297">
        <f>K176</f>
        <v>0</v>
      </c>
      <c r="L175" s="297">
        <f>L176</f>
        <v>0</v>
      </c>
    </row>
    <row r="176" spans="1:12" ht="25.5" hidden="1" customHeight="1">
      <c r="A176" s="71">
        <v>2</v>
      </c>
      <c r="B176" s="66">
        <v>9</v>
      </c>
      <c r="C176" s="66">
        <v>2</v>
      </c>
      <c r="D176" s="66">
        <v>2</v>
      </c>
      <c r="E176" s="67">
        <v>1</v>
      </c>
      <c r="F176" s="69"/>
      <c r="G176" s="184" t="s">
        <v>118</v>
      </c>
      <c r="H176" s="27">
        <v>147</v>
      </c>
      <c r="I176" s="317">
        <f>SUM(I177:I179)</f>
        <v>0</v>
      </c>
      <c r="J176" s="317">
        <f>SUM(J177:J179)</f>
        <v>0</v>
      </c>
      <c r="K176" s="317">
        <f>SUM(K177:K179)</f>
        <v>0</v>
      </c>
      <c r="L176" s="317">
        <f>SUM(L177:L179)</f>
        <v>0</v>
      </c>
    </row>
    <row r="177" spans="1:12" ht="1.5" hidden="1" customHeight="1">
      <c r="A177" s="71">
        <v>2</v>
      </c>
      <c r="B177" s="66">
        <v>9</v>
      </c>
      <c r="C177" s="66">
        <v>2</v>
      </c>
      <c r="D177" s="66">
        <v>2</v>
      </c>
      <c r="E177" s="66">
        <v>1</v>
      </c>
      <c r="F177" s="69">
        <v>1</v>
      </c>
      <c r="G177" s="236" t="s">
        <v>119</v>
      </c>
      <c r="H177" s="27">
        <v>148</v>
      </c>
      <c r="I177" s="240"/>
      <c r="J177" s="245"/>
      <c r="K177" s="246"/>
      <c r="L177" s="240"/>
    </row>
    <row r="178" spans="1:12" ht="19.5" hidden="1" customHeight="1">
      <c r="A178" s="115">
        <v>2</v>
      </c>
      <c r="B178" s="117">
        <v>9</v>
      </c>
      <c r="C178" s="115">
        <v>2</v>
      </c>
      <c r="D178" s="116">
        <v>2</v>
      </c>
      <c r="E178" s="116">
        <v>1</v>
      </c>
      <c r="F178" s="144">
        <v>2</v>
      </c>
      <c r="G178" s="233" t="s">
        <v>120</v>
      </c>
      <c r="H178" s="27">
        <v>149</v>
      </c>
      <c r="I178" s="240"/>
      <c r="J178" s="243"/>
      <c r="K178" s="243"/>
      <c r="L178" s="243"/>
    </row>
    <row r="179" spans="1:12" ht="22.5" hidden="1" customHeight="1">
      <c r="A179" s="80">
        <v>2</v>
      </c>
      <c r="B179" s="145">
        <v>9</v>
      </c>
      <c r="C179" s="91">
        <v>2</v>
      </c>
      <c r="D179" s="92">
        <v>2</v>
      </c>
      <c r="E179" s="92">
        <v>1</v>
      </c>
      <c r="F179" s="93">
        <v>3</v>
      </c>
      <c r="G179" s="228" t="s">
        <v>121</v>
      </c>
      <c r="H179" s="27">
        <v>150</v>
      </c>
      <c r="I179" s="243"/>
      <c r="J179" s="245"/>
      <c r="K179" s="246"/>
      <c r="L179" s="240"/>
    </row>
    <row r="180" spans="1:12" ht="15.75" hidden="1" customHeight="1">
      <c r="A180" s="54">
        <v>3</v>
      </c>
      <c r="B180" s="56"/>
      <c r="C180" s="54"/>
      <c r="D180" s="55"/>
      <c r="E180" s="55"/>
      <c r="F180" s="57"/>
      <c r="G180" s="237" t="s">
        <v>122</v>
      </c>
      <c r="H180" s="27">
        <v>151</v>
      </c>
      <c r="I180" s="240">
        <f>SUM(I181+I234+I299)</f>
        <v>0</v>
      </c>
      <c r="J180" s="303">
        <f>SUM(J181+J234+J299)</f>
        <v>0</v>
      </c>
      <c r="K180" s="244">
        <f>SUM(K181+K234+K299)</f>
        <v>0</v>
      </c>
      <c r="L180" s="243">
        <f>SUM(L181+L234+L299)</f>
        <v>0</v>
      </c>
    </row>
    <row r="181" spans="1:12" ht="15.75" hidden="1" customHeight="1">
      <c r="A181" s="107">
        <v>3</v>
      </c>
      <c r="B181" s="60">
        <v>1</v>
      </c>
      <c r="C181" s="73"/>
      <c r="D181" s="61"/>
      <c r="E181" s="61"/>
      <c r="F181" s="135"/>
      <c r="G181" s="230" t="s">
        <v>123</v>
      </c>
      <c r="H181" s="27">
        <v>152</v>
      </c>
      <c r="I181" s="243">
        <f>SUM(I182+I205+I212+I224+I228)</f>
        <v>0</v>
      </c>
      <c r="J181" s="240">
        <f>SUM(J182+J205+J212+J224+J228)</f>
        <v>0</v>
      </c>
      <c r="K181" s="240">
        <f>SUM(K182+K205+K212+K224+K228)</f>
        <v>0</v>
      </c>
      <c r="L181" s="240">
        <f>SUM(L182+L205+L212+L224+L228)</f>
        <v>0</v>
      </c>
    </row>
    <row r="182" spans="1:12" ht="15.75" hidden="1" customHeight="1">
      <c r="A182" s="64">
        <v>3</v>
      </c>
      <c r="B182" s="63">
        <v>1</v>
      </c>
      <c r="C182" s="64">
        <v>1</v>
      </c>
      <c r="D182" s="62"/>
      <c r="E182" s="62"/>
      <c r="F182" s="146"/>
      <c r="G182" s="185" t="s">
        <v>124</v>
      </c>
      <c r="H182" s="27">
        <v>153</v>
      </c>
      <c r="I182" s="302">
        <f>SUM(I183+I186+I191+I197+I202)</f>
        <v>0</v>
      </c>
      <c r="J182" s="297">
        <f>SUM(J183+J186+J191+J197+J202)</f>
        <v>0</v>
      </c>
      <c r="K182" s="297">
        <f>SUM(K183+K186+K191+K197+K202)</f>
        <v>0</v>
      </c>
      <c r="L182" s="297">
        <f>SUM(L183+L186+L191+L197+L202)</f>
        <v>0</v>
      </c>
    </row>
    <row r="183" spans="1:12" ht="15.75" hidden="1" customHeight="1">
      <c r="A183" s="66">
        <v>3</v>
      </c>
      <c r="B183" s="68">
        <v>1</v>
      </c>
      <c r="C183" s="66">
        <v>1</v>
      </c>
      <c r="D183" s="67">
        <v>1</v>
      </c>
      <c r="E183" s="67"/>
      <c r="F183" s="147"/>
      <c r="G183" s="185" t="s">
        <v>125</v>
      </c>
      <c r="H183" s="27">
        <v>154</v>
      </c>
      <c r="I183" s="243">
        <f>I184</f>
        <v>0</v>
      </c>
      <c r="J183" s="303">
        <f>J184</f>
        <v>0</v>
      </c>
      <c r="K183" s="244">
        <f>K184</f>
        <v>0</v>
      </c>
      <c r="L183" s="243">
        <f>L184</f>
        <v>0</v>
      </c>
    </row>
    <row r="184" spans="1:12" ht="15.75" hidden="1" customHeight="1">
      <c r="A184" s="66">
        <v>3</v>
      </c>
      <c r="B184" s="68">
        <v>1</v>
      </c>
      <c r="C184" s="66">
        <v>1</v>
      </c>
      <c r="D184" s="67">
        <v>1</v>
      </c>
      <c r="E184" s="67">
        <v>1</v>
      </c>
      <c r="F184" s="112"/>
      <c r="G184" s="185" t="s">
        <v>126</v>
      </c>
      <c r="H184" s="27">
        <v>155</v>
      </c>
      <c r="I184" s="240">
        <f>I185</f>
        <v>0</v>
      </c>
      <c r="J184" s="245">
        <f t="shared" ref="J184:L184" si="29">J185</f>
        <v>0</v>
      </c>
      <c r="K184" s="246">
        <f t="shared" si="29"/>
        <v>0</v>
      </c>
      <c r="L184" s="240">
        <f t="shared" si="29"/>
        <v>0</v>
      </c>
    </row>
    <row r="185" spans="1:12" ht="15.75" hidden="1" customHeight="1">
      <c r="A185" s="66">
        <v>3</v>
      </c>
      <c r="B185" s="68">
        <v>1</v>
      </c>
      <c r="C185" s="66">
        <v>1</v>
      </c>
      <c r="D185" s="67">
        <v>1</v>
      </c>
      <c r="E185" s="67">
        <v>1</v>
      </c>
      <c r="F185" s="112">
        <v>1</v>
      </c>
      <c r="G185" s="185" t="s">
        <v>126</v>
      </c>
      <c r="H185" s="27">
        <v>156</v>
      </c>
      <c r="I185" s="305"/>
      <c r="J185" s="301"/>
      <c r="K185" s="301"/>
      <c r="L185" s="318"/>
    </row>
    <row r="186" spans="1:12" ht="15.75" hidden="1" customHeight="1">
      <c r="A186" s="64">
        <v>3</v>
      </c>
      <c r="B186" s="62">
        <v>1</v>
      </c>
      <c r="C186" s="62">
        <v>1</v>
      </c>
      <c r="D186" s="62">
        <v>2</v>
      </c>
      <c r="E186" s="62"/>
      <c r="F186" s="65"/>
      <c r="G186" s="184" t="s">
        <v>127</v>
      </c>
      <c r="H186" s="27">
        <v>157</v>
      </c>
      <c r="I186" s="302">
        <f>I187</f>
        <v>0</v>
      </c>
      <c r="J186" s="297">
        <f>J187</f>
        <v>0</v>
      </c>
      <c r="K186" s="297">
        <f>K187</f>
        <v>0</v>
      </c>
      <c r="L186" s="297">
        <f>L187</f>
        <v>0</v>
      </c>
    </row>
    <row r="187" spans="1:12" ht="22.5" hidden="1" customHeight="1">
      <c r="A187" s="66">
        <v>3</v>
      </c>
      <c r="B187" s="67">
        <v>1</v>
      </c>
      <c r="C187" s="67">
        <v>1</v>
      </c>
      <c r="D187" s="67">
        <v>2</v>
      </c>
      <c r="E187" s="67">
        <v>1</v>
      </c>
      <c r="F187" s="69"/>
      <c r="G187" s="184" t="s">
        <v>127</v>
      </c>
      <c r="H187" s="27">
        <v>158</v>
      </c>
      <c r="I187" s="305">
        <f>SUM(I188:I190)</f>
        <v>0</v>
      </c>
      <c r="J187" s="301">
        <f>SUM(J188:J190)</f>
        <v>0</v>
      </c>
      <c r="K187" s="301">
        <f>SUM(K188:K190)</f>
        <v>0</v>
      </c>
      <c r="L187" s="318">
        <f>SUM(L188:L190)</f>
        <v>0</v>
      </c>
    </row>
    <row r="188" spans="1:12" ht="15.75" hidden="1" customHeight="1">
      <c r="A188" s="64">
        <v>3</v>
      </c>
      <c r="B188" s="62">
        <v>1</v>
      </c>
      <c r="C188" s="62">
        <v>1</v>
      </c>
      <c r="D188" s="62">
        <v>2</v>
      </c>
      <c r="E188" s="62">
        <v>1</v>
      </c>
      <c r="F188" s="65">
        <v>1</v>
      </c>
      <c r="G188" s="184" t="s">
        <v>128</v>
      </c>
      <c r="H188" s="27">
        <v>159</v>
      </c>
      <c r="I188" s="240"/>
      <c r="J188" s="245"/>
      <c r="K188" s="246"/>
      <c r="L188" s="240"/>
    </row>
    <row r="189" spans="1:12" ht="15.75" hidden="1" customHeight="1">
      <c r="A189" s="66">
        <v>3</v>
      </c>
      <c r="B189" s="67">
        <v>1</v>
      </c>
      <c r="C189" s="67">
        <v>1</v>
      </c>
      <c r="D189" s="67">
        <v>2</v>
      </c>
      <c r="E189" s="67">
        <v>1</v>
      </c>
      <c r="F189" s="69">
        <v>2</v>
      </c>
      <c r="G189" s="186" t="s">
        <v>129</v>
      </c>
      <c r="H189" s="27">
        <v>160</v>
      </c>
      <c r="I189" s="240"/>
      <c r="J189" s="240"/>
      <c r="K189" s="240"/>
      <c r="L189" s="240"/>
    </row>
    <row r="190" spans="1:12" ht="15.75" hidden="1" customHeight="1">
      <c r="A190" s="64">
        <v>3</v>
      </c>
      <c r="B190" s="62">
        <v>1</v>
      </c>
      <c r="C190" s="62">
        <v>1</v>
      </c>
      <c r="D190" s="62">
        <v>2</v>
      </c>
      <c r="E190" s="62">
        <v>1</v>
      </c>
      <c r="F190" s="65">
        <v>3</v>
      </c>
      <c r="G190" s="184" t="s">
        <v>130</v>
      </c>
      <c r="H190" s="27">
        <v>161</v>
      </c>
      <c r="I190" s="302"/>
      <c r="J190" s="297"/>
      <c r="K190" s="297"/>
      <c r="L190" s="318"/>
    </row>
    <row r="191" spans="1:12" ht="15.75" hidden="1" customHeight="1">
      <c r="A191" s="66">
        <v>3</v>
      </c>
      <c r="B191" s="67">
        <v>1</v>
      </c>
      <c r="C191" s="67">
        <v>1</v>
      </c>
      <c r="D191" s="67">
        <v>3</v>
      </c>
      <c r="E191" s="67"/>
      <c r="F191" s="69"/>
      <c r="G191" s="186" t="s">
        <v>131</v>
      </c>
      <c r="H191" s="27">
        <v>162</v>
      </c>
      <c r="I191" s="305">
        <f>I192</f>
        <v>0</v>
      </c>
      <c r="J191" s="297">
        <f>J192</f>
        <v>0</v>
      </c>
      <c r="K191" s="297">
        <f>K192</f>
        <v>0</v>
      </c>
      <c r="L191" s="297">
        <f>L192</f>
        <v>0</v>
      </c>
    </row>
    <row r="192" spans="1:12" ht="15.75" hidden="1" customHeight="1">
      <c r="A192" s="66">
        <v>3</v>
      </c>
      <c r="B192" s="67">
        <v>1</v>
      </c>
      <c r="C192" s="67">
        <v>1</v>
      </c>
      <c r="D192" s="67">
        <v>3</v>
      </c>
      <c r="E192" s="67">
        <v>1</v>
      </c>
      <c r="F192" s="69"/>
      <c r="G192" s="186" t="s">
        <v>131</v>
      </c>
      <c r="H192" s="27">
        <v>163</v>
      </c>
      <c r="I192" s="305">
        <f>SUM(I193:I195)</f>
        <v>0</v>
      </c>
      <c r="J192" s="297">
        <f>SUM(J193:J195)</f>
        <v>0</v>
      </c>
      <c r="K192" s="297">
        <f>SUM(K193:K195)</f>
        <v>0</v>
      </c>
      <c r="L192" s="297">
        <f>SUM(L193:L195)</f>
        <v>0</v>
      </c>
    </row>
    <row r="193" spans="1:12" ht="15.75" hidden="1" customHeight="1">
      <c r="A193" s="66">
        <v>3</v>
      </c>
      <c r="B193" s="67">
        <v>1</v>
      </c>
      <c r="C193" s="67">
        <v>1</v>
      </c>
      <c r="D193" s="67">
        <v>3</v>
      </c>
      <c r="E193" s="67">
        <v>1</v>
      </c>
      <c r="F193" s="69">
        <v>1</v>
      </c>
      <c r="G193" s="186" t="s">
        <v>132</v>
      </c>
      <c r="H193" s="27">
        <v>164</v>
      </c>
      <c r="I193" s="240"/>
      <c r="J193" s="304"/>
      <c r="K193" s="241"/>
      <c r="L193" s="242"/>
    </row>
    <row r="194" spans="1:12" ht="15.75" hidden="1" customHeight="1">
      <c r="A194" s="66">
        <v>3</v>
      </c>
      <c r="B194" s="67">
        <v>1</v>
      </c>
      <c r="C194" s="67">
        <v>1</v>
      </c>
      <c r="D194" s="67">
        <v>3</v>
      </c>
      <c r="E194" s="67">
        <v>1</v>
      </c>
      <c r="F194" s="69">
        <v>2</v>
      </c>
      <c r="G194" s="186" t="s">
        <v>133</v>
      </c>
      <c r="H194" s="27">
        <v>165</v>
      </c>
      <c r="I194" s="243"/>
      <c r="J194" s="245"/>
      <c r="K194" s="246"/>
      <c r="L194" s="240"/>
    </row>
    <row r="195" spans="1:12" ht="15.75" hidden="1" customHeight="1">
      <c r="A195" s="66">
        <v>3</v>
      </c>
      <c r="B195" s="67">
        <v>1</v>
      </c>
      <c r="C195" s="67">
        <v>1</v>
      </c>
      <c r="D195" s="67">
        <v>3</v>
      </c>
      <c r="E195" s="67">
        <v>1</v>
      </c>
      <c r="F195" s="69">
        <v>3</v>
      </c>
      <c r="G195" s="185" t="s">
        <v>134</v>
      </c>
      <c r="H195" s="27">
        <v>166</v>
      </c>
      <c r="I195" s="302"/>
      <c r="J195" s="297"/>
      <c r="K195" s="297"/>
      <c r="L195" s="318"/>
    </row>
    <row r="196" spans="1:12" ht="22.5" hidden="1" customHeight="1">
      <c r="A196" s="286">
        <v>3</v>
      </c>
      <c r="B196" s="287">
        <v>1</v>
      </c>
      <c r="C196" s="287">
        <v>1</v>
      </c>
      <c r="D196" s="287">
        <v>3</v>
      </c>
      <c r="E196" s="287">
        <v>1</v>
      </c>
      <c r="F196" s="288">
        <v>4</v>
      </c>
      <c r="G196" s="289" t="s">
        <v>248</v>
      </c>
      <c r="H196" s="27">
        <v>167</v>
      </c>
      <c r="I196" s="305"/>
      <c r="J196" s="301"/>
      <c r="K196" s="301"/>
      <c r="L196" s="297"/>
    </row>
    <row r="197" spans="1:12" ht="15.75" hidden="1" customHeight="1">
      <c r="A197" s="75">
        <v>3</v>
      </c>
      <c r="B197" s="76">
        <v>1</v>
      </c>
      <c r="C197" s="76">
        <v>1</v>
      </c>
      <c r="D197" s="76">
        <v>4</v>
      </c>
      <c r="E197" s="76"/>
      <c r="F197" s="78"/>
      <c r="G197" s="187" t="s">
        <v>135</v>
      </c>
      <c r="H197" s="27">
        <v>168</v>
      </c>
      <c r="I197" s="305">
        <f>I198</f>
        <v>0</v>
      </c>
      <c r="J197" s="301">
        <f>J198</f>
        <v>0</v>
      </c>
      <c r="K197" s="301">
        <f>K198</f>
        <v>0</v>
      </c>
      <c r="L197" s="297">
        <f>L198</f>
        <v>0</v>
      </c>
    </row>
    <row r="198" spans="1:12" ht="22.5" hidden="1" customHeight="1">
      <c r="A198" s="66">
        <v>3</v>
      </c>
      <c r="B198" s="67">
        <v>1</v>
      </c>
      <c r="C198" s="67">
        <v>1</v>
      </c>
      <c r="D198" s="67">
        <v>4</v>
      </c>
      <c r="E198" s="67">
        <v>1</v>
      </c>
      <c r="F198" s="69"/>
      <c r="G198" s="187" t="s">
        <v>135</v>
      </c>
      <c r="H198" s="27">
        <v>169</v>
      </c>
      <c r="I198" s="240">
        <f>SUM(I199:I201)</f>
        <v>0</v>
      </c>
      <c r="J198" s="245">
        <f>SUM(J199:J201)</f>
        <v>0</v>
      </c>
      <c r="K198" s="246">
        <f>SUM(K199:K201)</f>
        <v>0</v>
      </c>
      <c r="L198" s="240">
        <f>SUM(L199:L201)</f>
        <v>0</v>
      </c>
    </row>
    <row r="199" spans="1:12" ht="22.5" hidden="1" customHeight="1">
      <c r="A199" s="66">
        <v>3</v>
      </c>
      <c r="B199" s="67">
        <v>1</v>
      </c>
      <c r="C199" s="67">
        <v>1</v>
      </c>
      <c r="D199" s="67">
        <v>4</v>
      </c>
      <c r="E199" s="67">
        <v>1</v>
      </c>
      <c r="F199" s="69">
        <v>1</v>
      </c>
      <c r="G199" s="186" t="s">
        <v>136</v>
      </c>
      <c r="H199" s="27">
        <v>170</v>
      </c>
      <c r="I199" s="246"/>
      <c r="J199" s="246"/>
      <c r="K199" s="246"/>
      <c r="L199" s="246"/>
    </row>
    <row r="200" spans="1:12" ht="5.25" hidden="1" customHeight="1">
      <c r="A200" s="64">
        <v>3</v>
      </c>
      <c r="B200" s="62">
        <v>1</v>
      </c>
      <c r="C200" s="62">
        <v>1</v>
      </c>
      <c r="D200" s="62">
        <v>4</v>
      </c>
      <c r="E200" s="62">
        <v>1</v>
      </c>
      <c r="F200" s="65">
        <v>2</v>
      </c>
      <c r="G200" s="184" t="s">
        <v>240</v>
      </c>
      <c r="H200" s="27">
        <v>171</v>
      </c>
      <c r="I200" s="301"/>
      <c r="J200" s="297"/>
      <c r="K200" s="297"/>
      <c r="L200" s="297"/>
    </row>
    <row r="201" spans="1:12" ht="15.75" hidden="1">
      <c r="A201" s="66">
        <v>3</v>
      </c>
      <c r="B201" s="67">
        <v>1</v>
      </c>
      <c r="C201" s="67">
        <v>1</v>
      </c>
      <c r="D201" s="67">
        <v>4</v>
      </c>
      <c r="E201" s="67">
        <v>1</v>
      </c>
      <c r="F201" s="69">
        <v>3</v>
      </c>
      <c r="G201" s="186" t="s">
        <v>137</v>
      </c>
      <c r="H201" s="27">
        <v>172</v>
      </c>
      <c r="I201" s="240"/>
      <c r="J201" s="304"/>
      <c r="K201" s="241"/>
      <c r="L201" s="242"/>
    </row>
    <row r="202" spans="1:12" ht="15.75" hidden="1">
      <c r="A202" s="66">
        <v>3</v>
      </c>
      <c r="B202" s="67">
        <v>1</v>
      </c>
      <c r="C202" s="67">
        <v>1</v>
      </c>
      <c r="D202" s="67">
        <v>5</v>
      </c>
      <c r="E202" s="67"/>
      <c r="F202" s="69"/>
      <c r="G202" s="186" t="s">
        <v>138</v>
      </c>
      <c r="H202" s="27">
        <v>173</v>
      </c>
      <c r="I202" s="243">
        <f>I203</f>
        <v>0</v>
      </c>
      <c r="J202" s="245">
        <f t="shared" ref="J202:L203" si="30">J203</f>
        <v>0</v>
      </c>
      <c r="K202" s="246">
        <f t="shared" si="30"/>
        <v>0</v>
      </c>
      <c r="L202" s="240">
        <f t="shared" si="30"/>
        <v>0</v>
      </c>
    </row>
    <row r="203" spans="1:12" ht="15.75" hidden="1">
      <c r="A203" s="75">
        <v>3</v>
      </c>
      <c r="B203" s="76">
        <v>1</v>
      </c>
      <c r="C203" s="76">
        <v>1</v>
      </c>
      <c r="D203" s="76">
        <v>5</v>
      </c>
      <c r="E203" s="76">
        <v>1</v>
      </c>
      <c r="F203" s="78"/>
      <c r="G203" s="186" t="s">
        <v>138</v>
      </c>
      <c r="H203" s="27">
        <v>174</v>
      </c>
      <c r="I203" s="240">
        <f>I204</f>
        <v>0</v>
      </c>
      <c r="J203" s="303">
        <f t="shared" si="30"/>
        <v>0</v>
      </c>
      <c r="K203" s="244">
        <f t="shared" si="30"/>
        <v>0</v>
      </c>
      <c r="L203" s="243">
        <f t="shared" si="30"/>
        <v>0</v>
      </c>
    </row>
    <row r="204" spans="1:12" ht="34.5" hidden="1" customHeight="1">
      <c r="A204" s="80">
        <v>3</v>
      </c>
      <c r="B204" s="81">
        <v>1</v>
      </c>
      <c r="C204" s="81">
        <v>1</v>
      </c>
      <c r="D204" s="81">
        <v>5</v>
      </c>
      <c r="E204" s="81">
        <v>1</v>
      </c>
      <c r="F204" s="84">
        <v>1</v>
      </c>
      <c r="G204" s="186" t="s">
        <v>138</v>
      </c>
      <c r="H204" s="27">
        <v>175</v>
      </c>
      <c r="I204" s="297"/>
      <c r="J204" s="297"/>
      <c r="K204" s="297"/>
      <c r="L204" s="297"/>
    </row>
    <row r="205" spans="1:12" ht="0.75" hidden="1" customHeight="1">
      <c r="A205" s="75">
        <v>3</v>
      </c>
      <c r="B205" s="76">
        <v>1</v>
      </c>
      <c r="C205" s="76">
        <v>2</v>
      </c>
      <c r="D205" s="76"/>
      <c r="E205" s="76"/>
      <c r="F205" s="78"/>
      <c r="G205" s="187" t="s">
        <v>139</v>
      </c>
      <c r="H205" s="27">
        <v>176</v>
      </c>
      <c r="I205" s="297">
        <f>I206</f>
        <v>0</v>
      </c>
      <c r="J205" s="297">
        <f t="shared" ref="I205:L206" si="31">J206</f>
        <v>0</v>
      </c>
      <c r="K205" s="297">
        <f t="shared" si="31"/>
        <v>0</v>
      </c>
      <c r="L205" s="297">
        <f t="shared" si="31"/>
        <v>0</v>
      </c>
    </row>
    <row r="206" spans="1:12" ht="22.5" hidden="1" customHeight="1">
      <c r="A206" s="66">
        <v>3</v>
      </c>
      <c r="B206" s="67">
        <v>1</v>
      </c>
      <c r="C206" s="67">
        <v>2</v>
      </c>
      <c r="D206" s="67">
        <v>1</v>
      </c>
      <c r="E206" s="67"/>
      <c r="F206" s="69"/>
      <c r="G206" s="187" t="s">
        <v>139</v>
      </c>
      <c r="H206" s="27">
        <v>177</v>
      </c>
      <c r="I206" s="297">
        <f t="shared" si="31"/>
        <v>0</v>
      </c>
      <c r="J206" s="297">
        <f t="shared" si="31"/>
        <v>0</v>
      </c>
      <c r="K206" s="297">
        <f t="shared" si="31"/>
        <v>0</v>
      </c>
      <c r="L206" s="297">
        <f t="shared" si="31"/>
        <v>0</v>
      </c>
    </row>
    <row r="207" spans="1:12" ht="22.5" hidden="1" customHeight="1">
      <c r="A207" s="64">
        <v>3</v>
      </c>
      <c r="B207" s="62">
        <v>1</v>
      </c>
      <c r="C207" s="62">
        <v>2</v>
      </c>
      <c r="D207" s="62">
        <v>1</v>
      </c>
      <c r="E207" s="62">
        <v>1</v>
      </c>
      <c r="F207" s="65"/>
      <c r="G207" s="187" t="s">
        <v>139</v>
      </c>
      <c r="H207" s="27">
        <v>178</v>
      </c>
      <c r="I207" s="297">
        <f>SUM(I208:I211)</f>
        <v>0</v>
      </c>
      <c r="J207" s="297">
        <f>SUM(J208:J211)</f>
        <v>0</v>
      </c>
      <c r="K207" s="297">
        <f>SUM(K208:K211)</f>
        <v>0</v>
      </c>
      <c r="L207" s="318">
        <f>SUM(L208:L211)</f>
        <v>0</v>
      </c>
    </row>
    <row r="208" spans="1:12" ht="15.75" hidden="1" customHeight="1">
      <c r="A208" s="66">
        <v>3</v>
      </c>
      <c r="B208" s="67">
        <v>1</v>
      </c>
      <c r="C208" s="67">
        <v>2</v>
      </c>
      <c r="D208" s="67">
        <v>1</v>
      </c>
      <c r="E208" s="67">
        <v>1</v>
      </c>
      <c r="F208" s="132">
        <v>2</v>
      </c>
      <c r="G208" s="186" t="s">
        <v>241</v>
      </c>
      <c r="H208" s="27">
        <v>179</v>
      </c>
      <c r="I208" s="240"/>
      <c r="J208" s="245"/>
      <c r="K208" s="246"/>
      <c r="L208" s="240"/>
    </row>
    <row r="209" spans="1:12" ht="22.5" hidden="1" customHeight="1">
      <c r="A209" s="66">
        <v>3</v>
      </c>
      <c r="B209" s="67">
        <v>1</v>
      </c>
      <c r="C209" s="67">
        <v>2</v>
      </c>
      <c r="D209" s="66">
        <v>1</v>
      </c>
      <c r="E209" s="67">
        <v>1</v>
      </c>
      <c r="F209" s="132">
        <v>3</v>
      </c>
      <c r="G209" s="70" t="s">
        <v>140</v>
      </c>
      <c r="H209" s="27">
        <v>180</v>
      </c>
      <c r="I209" s="243"/>
      <c r="J209" s="303"/>
      <c r="K209" s="244"/>
      <c r="L209" s="243"/>
    </row>
    <row r="210" spans="1:12" ht="22.5" hidden="1" customHeight="1">
      <c r="A210" s="66">
        <v>3</v>
      </c>
      <c r="B210" s="67">
        <v>1</v>
      </c>
      <c r="C210" s="67">
        <v>2</v>
      </c>
      <c r="D210" s="66">
        <v>1</v>
      </c>
      <c r="E210" s="67">
        <v>1</v>
      </c>
      <c r="F210" s="132">
        <v>4</v>
      </c>
      <c r="G210" s="70" t="s">
        <v>141</v>
      </c>
      <c r="H210" s="27">
        <v>181</v>
      </c>
      <c r="I210" s="240"/>
      <c r="J210" s="245"/>
      <c r="K210" s="246"/>
      <c r="L210" s="240"/>
    </row>
    <row r="211" spans="1:12" ht="22.5" hidden="1" customHeight="1">
      <c r="A211" s="75">
        <v>3</v>
      </c>
      <c r="B211" s="126">
        <v>1</v>
      </c>
      <c r="C211" s="126">
        <v>2</v>
      </c>
      <c r="D211" s="125">
        <v>1</v>
      </c>
      <c r="E211" s="126">
        <v>1</v>
      </c>
      <c r="F211" s="139">
        <v>5</v>
      </c>
      <c r="G211" s="129" t="s">
        <v>142</v>
      </c>
      <c r="H211" s="27">
        <v>182</v>
      </c>
      <c r="I211" s="318"/>
      <c r="J211" s="318"/>
      <c r="K211" s="318"/>
      <c r="L211" s="318"/>
    </row>
    <row r="212" spans="1:12" ht="15.75" hidden="1" customHeight="1">
      <c r="A212" s="66">
        <v>3</v>
      </c>
      <c r="B212" s="67">
        <v>1</v>
      </c>
      <c r="C212" s="67">
        <v>3</v>
      </c>
      <c r="D212" s="66"/>
      <c r="E212" s="67"/>
      <c r="F212" s="69"/>
      <c r="G212" s="70" t="s">
        <v>143</v>
      </c>
      <c r="H212" s="27">
        <v>183</v>
      </c>
      <c r="I212" s="240">
        <f>SUM(I213+I216)</f>
        <v>0</v>
      </c>
      <c r="J212" s="245">
        <f>SUM(J213+J216)</f>
        <v>0</v>
      </c>
      <c r="K212" s="246">
        <f>SUM(K213+K216)</f>
        <v>0</v>
      </c>
      <c r="L212" s="240">
        <f>SUM(L213+L216)</f>
        <v>0</v>
      </c>
    </row>
    <row r="213" spans="1:12" ht="15.75" hidden="1" customHeight="1">
      <c r="A213" s="64">
        <v>3</v>
      </c>
      <c r="B213" s="62">
        <v>1</v>
      </c>
      <c r="C213" s="62">
        <v>3</v>
      </c>
      <c r="D213" s="64">
        <v>1</v>
      </c>
      <c r="E213" s="66"/>
      <c r="F213" s="65"/>
      <c r="G213" s="103" t="s">
        <v>144</v>
      </c>
      <c r="H213" s="27">
        <v>184</v>
      </c>
      <c r="I213" s="240">
        <f>I214</f>
        <v>0</v>
      </c>
      <c r="J213" s="240">
        <f t="shared" ref="I213:L214" si="32">J214</f>
        <v>0</v>
      </c>
      <c r="K213" s="240">
        <f t="shared" si="32"/>
        <v>0</v>
      </c>
      <c r="L213" s="240">
        <f t="shared" si="32"/>
        <v>0</v>
      </c>
    </row>
    <row r="214" spans="1:12" ht="15.75" hidden="1" customHeight="1">
      <c r="A214" s="66">
        <v>3</v>
      </c>
      <c r="B214" s="67">
        <v>1</v>
      </c>
      <c r="C214" s="67">
        <v>3</v>
      </c>
      <c r="D214" s="66">
        <v>1</v>
      </c>
      <c r="E214" s="66">
        <v>1</v>
      </c>
      <c r="F214" s="69"/>
      <c r="G214" s="103" t="s">
        <v>144</v>
      </c>
      <c r="H214" s="27">
        <v>185</v>
      </c>
      <c r="I214" s="297">
        <f t="shared" si="32"/>
        <v>0</v>
      </c>
      <c r="J214" s="297">
        <f t="shared" si="32"/>
        <v>0</v>
      </c>
      <c r="K214" s="297">
        <f t="shared" si="32"/>
        <v>0</v>
      </c>
      <c r="L214" s="318">
        <f t="shared" si="32"/>
        <v>0</v>
      </c>
    </row>
    <row r="215" spans="1:12" ht="22.5" hidden="1" customHeight="1">
      <c r="A215" s="66">
        <v>3</v>
      </c>
      <c r="B215" s="68">
        <v>1</v>
      </c>
      <c r="C215" s="66">
        <v>3</v>
      </c>
      <c r="D215" s="67">
        <v>1</v>
      </c>
      <c r="E215" s="67">
        <v>1</v>
      </c>
      <c r="F215" s="69">
        <v>1</v>
      </c>
      <c r="G215" s="103" t="s">
        <v>144</v>
      </c>
      <c r="H215" s="27">
        <v>186</v>
      </c>
      <c r="I215" s="297"/>
      <c r="J215" s="297"/>
      <c r="K215" s="297"/>
      <c r="L215" s="297"/>
    </row>
    <row r="216" spans="1:12" ht="15.75" hidden="1" customHeight="1">
      <c r="A216" s="66">
        <v>3</v>
      </c>
      <c r="B216" s="68">
        <v>1</v>
      </c>
      <c r="C216" s="66">
        <v>3</v>
      </c>
      <c r="D216" s="67">
        <v>2</v>
      </c>
      <c r="E216" s="67"/>
      <c r="F216" s="69"/>
      <c r="G216" s="70" t="s">
        <v>145</v>
      </c>
      <c r="H216" s="27">
        <v>187</v>
      </c>
      <c r="I216" s="297">
        <f>I217</f>
        <v>0</v>
      </c>
      <c r="J216" s="297">
        <f>J217</f>
        <v>0</v>
      </c>
      <c r="K216" s="297">
        <f>K217</f>
        <v>0</v>
      </c>
      <c r="L216" s="297">
        <f>L217</f>
        <v>0</v>
      </c>
    </row>
    <row r="217" spans="1:12" ht="0.75" hidden="1" customHeight="1">
      <c r="A217" s="64">
        <v>3</v>
      </c>
      <c r="B217" s="63">
        <v>1</v>
      </c>
      <c r="C217" s="64">
        <v>3</v>
      </c>
      <c r="D217" s="62">
        <v>2</v>
      </c>
      <c r="E217" s="62">
        <v>1</v>
      </c>
      <c r="F217" s="65"/>
      <c r="G217" s="70" t="s">
        <v>145</v>
      </c>
      <c r="H217" s="27">
        <v>188</v>
      </c>
      <c r="I217" s="297">
        <f t="shared" ref="I217:L217" si="33">SUM(I218:I223)</f>
        <v>0</v>
      </c>
      <c r="J217" s="297">
        <f t="shared" si="33"/>
        <v>0</v>
      </c>
      <c r="K217" s="297">
        <f t="shared" si="33"/>
        <v>0</v>
      </c>
      <c r="L217" s="318">
        <f t="shared" si="33"/>
        <v>0</v>
      </c>
    </row>
    <row r="218" spans="1:12" ht="15.75" hidden="1" customHeight="1">
      <c r="A218" s="66">
        <v>3</v>
      </c>
      <c r="B218" s="68">
        <v>1</v>
      </c>
      <c r="C218" s="66">
        <v>3</v>
      </c>
      <c r="D218" s="67">
        <v>2</v>
      </c>
      <c r="E218" s="67">
        <v>1</v>
      </c>
      <c r="F218" s="69">
        <v>1</v>
      </c>
      <c r="G218" s="70" t="s">
        <v>146</v>
      </c>
      <c r="H218" s="27">
        <v>189</v>
      </c>
      <c r="I218" s="297"/>
      <c r="J218" s="297"/>
      <c r="K218" s="297"/>
      <c r="L218" s="297"/>
    </row>
    <row r="219" spans="1:12" ht="15.75" hidden="1" customHeight="1">
      <c r="A219" s="66">
        <v>3</v>
      </c>
      <c r="B219" s="68">
        <v>1</v>
      </c>
      <c r="C219" s="66">
        <v>3</v>
      </c>
      <c r="D219" s="67">
        <v>2</v>
      </c>
      <c r="E219" s="67">
        <v>1</v>
      </c>
      <c r="F219" s="69">
        <v>2</v>
      </c>
      <c r="G219" s="70" t="s">
        <v>147</v>
      </c>
      <c r="H219" s="27">
        <v>190</v>
      </c>
      <c r="I219" s="297"/>
      <c r="J219" s="297"/>
      <c r="K219" s="297"/>
      <c r="L219" s="318"/>
    </row>
    <row r="220" spans="1:12" ht="22.5" hidden="1" customHeight="1">
      <c r="A220" s="66">
        <v>3</v>
      </c>
      <c r="B220" s="68">
        <v>1</v>
      </c>
      <c r="C220" s="66">
        <v>3</v>
      </c>
      <c r="D220" s="67">
        <v>2</v>
      </c>
      <c r="E220" s="67">
        <v>1</v>
      </c>
      <c r="F220" s="69">
        <v>3</v>
      </c>
      <c r="G220" s="70" t="s">
        <v>148</v>
      </c>
      <c r="H220" s="27">
        <v>191</v>
      </c>
      <c r="I220" s="243"/>
      <c r="J220" s="303"/>
      <c r="K220" s="244"/>
      <c r="L220" s="244"/>
    </row>
    <row r="221" spans="1:12" ht="22.5" hidden="1" customHeight="1">
      <c r="A221" s="66">
        <v>3</v>
      </c>
      <c r="B221" s="68">
        <v>1</v>
      </c>
      <c r="C221" s="66">
        <v>3</v>
      </c>
      <c r="D221" s="67">
        <v>2</v>
      </c>
      <c r="E221" s="67">
        <v>1</v>
      </c>
      <c r="F221" s="69">
        <v>4</v>
      </c>
      <c r="G221" s="70" t="s">
        <v>149</v>
      </c>
      <c r="H221" s="27">
        <v>192</v>
      </c>
      <c r="I221" s="298"/>
      <c r="J221" s="309"/>
      <c r="K221" s="299"/>
      <c r="L221" s="299"/>
    </row>
    <row r="222" spans="1:12" ht="22.5" hidden="1" customHeight="1">
      <c r="A222" s="66">
        <v>3</v>
      </c>
      <c r="B222" s="68">
        <v>1</v>
      </c>
      <c r="C222" s="66">
        <v>3</v>
      </c>
      <c r="D222" s="67">
        <v>2</v>
      </c>
      <c r="E222" s="67">
        <v>1</v>
      </c>
      <c r="F222" s="69">
        <v>5</v>
      </c>
      <c r="G222" s="103" t="s">
        <v>150</v>
      </c>
      <c r="H222" s="27">
        <v>193</v>
      </c>
      <c r="I222" s="240"/>
      <c r="J222" s="245"/>
      <c r="K222" s="246"/>
      <c r="L222" s="246"/>
    </row>
    <row r="223" spans="1:12" ht="22.5" hidden="1" customHeight="1">
      <c r="A223" s="130">
        <v>3</v>
      </c>
      <c r="B223" s="70">
        <v>1</v>
      </c>
      <c r="C223" s="130">
        <v>3</v>
      </c>
      <c r="D223" s="131">
        <v>2</v>
      </c>
      <c r="E223" s="131">
        <v>1</v>
      </c>
      <c r="F223" s="132">
        <v>6</v>
      </c>
      <c r="G223" s="103" t="s">
        <v>145</v>
      </c>
      <c r="H223" s="27">
        <v>194</v>
      </c>
      <c r="I223" s="297"/>
      <c r="J223" s="297"/>
      <c r="K223" s="297"/>
      <c r="L223" s="297"/>
    </row>
    <row r="224" spans="1:12" ht="22.5" hidden="1" customHeight="1">
      <c r="A224" s="64">
        <v>3</v>
      </c>
      <c r="B224" s="62">
        <v>1</v>
      </c>
      <c r="C224" s="62">
        <v>4</v>
      </c>
      <c r="D224" s="62"/>
      <c r="E224" s="62"/>
      <c r="F224" s="65"/>
      <c r="G224" s="103" t="s">
        <v>151</v>
      </c>
      <c r="H224" s="27">
        <v>195</v>
      </c>
      <c r="I224" s="319">
        <f>I225</f>
        <v>0</v>
      </c>
      <c r="J224" s="319">
        <f t="shared" ref="J224:L226" si="34">J225</f>
        <v>0</v>
      </c>
      <c r="K224" s="319">
        <f t="shared" si="34"/>
        <v>0</v>
      </c>
      <c r="L224" s="319">
        <f t="shared" si="34"/>
        <v>0</v>
      </c>
    </row>
    <row r="225" spans="1:12" ht="22.5" hidden="1" customHeight="1">
      <c r="A225" s="75">
        <v>3</v>
      </c>
      <c r="B225" s="126">
        <v>1</v>
      </c>
      <c r="C225" s="126">
        <v>4</v>
      </c>
      <c r="D225" s="126">
        <v>1</v>
      </c>
      <c r="E225" s="126"/>
      <c r="F225" s="134"/>
      <c r="G225" s="103" t="s">
        <v>151</v>
      </c>
      <c r="H225" s="27">
        <v>196</v>
      </c>
      <c r="I225" s="319">
        <f>I226</f>
        <v>0</v>
      </c>
      <c r="J225" s="319">
        <f t="shared" si="34"/>
        <v>0</v>
      </c>
      <c r="K225" s="319">
        <f t="shared" si="34"/>
        <v>0</v>
      </c>
      <c r="L225" s="319">
        <f t="shared" si="34"/>
        <v>0</v>
      </c>
    </row>
    <row r="226" spans="1:12" ht="22.5" hidden="1" customHeight="1">
      <c r="A226" s="66">
        <v>3</v>
      </c>
      <c r="B226" s="67">
        <v>1</v>
      </c>
      <c r="C226" s="67">
        <v>4</v>
      </c>
      <c r="D226" s="67">
        <v>1</v>
      </c>
      <c r="E226" s="67">
        <v>1</v>
      </c>
      <c r="F226" s="69"/>
      <c r="G226" s="103" t="s">
        <v>218</v>
      </c>
      <c r="H226" s="27">
        <v>197</v>
      </c>
      <c r="I226" s="319">
        <f>I227</f>
        <v>0</v>
      </c>
      <c r="J226" s="319">
        <f t="shared" si="34"/>
        <v>0</v>
      </c>
      <c r="K226" s="319">
        <f t="shared" si="34"/>
        <v>0</v>
      </c>
      <c r="L226" s="319">
        <f t="shared" si="34"/>
        <v>0</v>
      </c>
    </row>
    <row r="227" spans="1:12" ht="15.75" hidden="1" customHeight="1">
      <c r="A227" s="79">
        <v>3</v>
      </c>
      <c r="B227" s="80">
        <v>1</v>
      </c>
      <c r="C227" s="81">
        <v>4</v>
      </c>
      <c r="D227" s="81">
        <v>1</v>
      </c>
      <c r="E227" s="81">
        <v>1</v>
      </c>
      <c r="F227" s="84">
        <v>1</v>
      </c>
      <c r="G227" s="103" t="s">
        <v>152</v>
      </c>
      <c r="H227" s="27">
        <v>198</v>
      </c>
      <c r="I227" s="297"/>
      <c r="J227" s="297"/>
      <c r="K227" s="297"/>
      <c r="L227" s="297"/>
    </row>
    <row r="228" spans="1:12" ht="15.75" hidden="1" customHeight="1">
      <c r="A228" s="71">
        <v>3</v>
      </c>
      <c r="B228" s="67">
        <v>1</v>
      </c>
      <c r="C228" s="67">
        <v>5</v>
      </c>
      <c r="D228" s="67"/>
      <c r="E228" s="67"/>
      <c r="F228" s="69"/>
      <c r="G228" s="70" t="s">
        <v>219</v>
      </c>
      <c r="H228" s="27">
        <v>199</v>
      </c>
      <c r="I228" s="297">
        <f>I229</f>
        <v>0</v>
      </c>
      <c r="J228" s="297">
        <f t="shared" ref="J228:L229" si="35">J229</f>
        <v>0</v>
      </c>
      <c r="K228" s="297">
        <f t="shared" si="35"/>
        <v>0</v>
      </c>
      <c r="L228" s="297">
        <f t="shared" si="35"/>
        <v>0</v>
      </c>
    </row>
    <row r="229" spans="1:12" ht="22.5" hidden="1" customHeight="1">
      <c r="A229" s="71">
        <v>3</v>
      </c>
      <c r="B229" s="67">
        <v>1</v>
      </c>
      <c r="C229" s="67">
        <v>5</v>
      </c>
      <c r="D229" s="67">
        <v>1</v>
      </c>
      <c r="E229" s="67"/>
      <c r="F229" s="69"/>
      <c r="G229" s="70" t="s">
        <v>219</v>
      </c>
      <c r="H229" s="27">
        <v>200</v>
      </c>
      <c r="I229" s="297">
        <f>I230</f>
        <v>0</v>
      </c>
      <c r="J229" s="297">
        <f t="shared" si="35"/>
        <v>0</v>
      </c>
      <c r="K229" s="297">
        <f t="shared" si="35"/>
        <v>0</v>
      </c>
      <c r="L229" s="297">
        <f t="shared" si="35"/>
        <v>0</v>
      </c>
    </row>
    <row r="230" spans="1:12" s="150" customFormat="1" ht="31.5" hidden="1" customHeight="1">
      <c r="A230" s="71">
        <v>3</v>
      </c>
      <c r="B230" s="67">
        <v>1</v>
      </c>
      <c r="C230" s="67">
        <v>5</v>
      </c>
      <c r="D230" s="67">
        <v>1</v>
      </c>
      <c r="E230" s="67">
        <v>1</v>
      </c>
      <c r="F230" s="69"/>
      <c r="G230" s="70" t="s">
        <v>219</v>
      </c>
      <c r="H230" s="27">
        <v>201</v>
      </c>
      <c r="I230" s="240">
        <f>SUM(I231:I233)</f>
        <v>0</v>
      </c>
      <c r="J230" s="245">
        <f>SUM(J231:J233)</f>
        <v>0</v>
      </c>
      <c r="K230" s="246">
        <f>SUM(K231:K233)</f>
        <v>0</v>
      </c>
      <c r="L230" s="246">
        <f>SUM(L231:L233)</f>
        <v>0</v>
      </c>
    </row>
    <row r="231" spans="1:12" ht="22.5" hidden="1" customHeight="1">
      <c r="A231" s="71">
        <v>3</v>
      </c>
      <c r="B231" s="67">
        <v>1</v>
      </c>
      <c r="C231" s="67">
        <v>5</v>
      </c>
      <c r="D231" s="67">
        <v>1</v>
      </c>
      <c r="E231" s="67">
        <v>1</v>
      </c>
      <c r="F231" s="69">
        <v>1</v>
      </c>
      <c r="G231" s="143" t="s">
        <v>153</v>
      </c>
      <c r="H231" s="27">
        <v>202</v>
      </c>
      <c r="I231" s="298"/>
      <c r="J231" s="309"/>
      <c r="K231" s="299"/>
      <c r="L231" s="299"/>
    </row>
    <row r="232" spans="1:12" ht="15.75" hidden="1" customHeight="1">
      <c r="A232" s="71">
        <v>3</v>
      </c>
      <c r="B232" s="67">
        <v>1</v>
      </c>
      <c r="C232" s="67">
        <v>5</v>
      </c>
      <c r="D232" s="67">
        <v>1</v>
      </c>
      <c r="E232" s="67">
        <v>1</v>
      </c>
      <c r="F232" s="69">
        <v>2</v>
      </c>
      <c r="G232" s="143" t="s">
        <v>154</v>
      </c>
      <c r="H232" s="27">
        <v>203</v>
      </c>
      <c r="I232" s="298"/>
      <c r="J232" s="298"/>
      <c r="K232" s="298"/>
      <c r="L232" s="298"/>
    </row>
    <row r="233" spans="1:12" ht="15.75" hidden="1" customHeight="1">
      <c r="A233" s="71">
        <v>3</v>
      </c>
      <c r="B233" s="67">
        <v>1</v>
      </c>
      <c r="C233" s="67">
        <v>5</v>
      </c>
      <c r="D233" s="67">
        <v>1</v>
      </c>
      <c r="E233" s="67">
        <v>1</v>
      </c>
      <c r="F233" s="69">
        <v>3</v>
      </c>
      <c r="G233" s="143" t="s">
        <v>155</v>
      </c>
      <c r="H233" s="27">
        <v>204</v>
      </c>
      <c r="I233" s="240"/>
      <c r="J233" s="245"/>
      <c r="K233" s="246"/>
      <c r="L233" s="246"/>
    </row>
    <row r="234" spans="1:12" ht="15.75" hidden="1" customHeight="1">
      <c r="A234" s="60">
        <v>3</v>
      </c>
      <c r="B234" s="105">
        <v>2</v>
      </c>
      <c r="C234" s="105"/>
      <c r="D234" s="105"/>
      <c r="E234" s="105"/>
      <c r="F234" s="106"/>
      <c r="G234" s="110" t="s">
        <v>156</v>
      </c>
      <c r="H234" s="27">
        <v>205</v>
      </c>
      <c r="I234" s="297">
        <f>SUM(I235+I267)</f>
        <v>0</v>
      </c>
      <c r="J234" s="297">
        <f>SUM(J235+J267)</f>
        <v>0</v>
      </c>
      <c r="K234" s="297">
        <f>SUM(K235+K267)</f>
        <v>0</v>
      </c>
      <c r="L234" s="297">
        <f>SUM(L235+L267)</f>
        <v>0</v>
      </c>
    </row>
    <row r="235" spans="1:12" ht="15.75" hidden="1" customHeight="1">
      <c r="A235" s="151">
        <v>3</v>
      </c>
      <c r="B235" s="137">
        <v>2</v>
      </c>
      <c r="C235" s="138">
        <v>1</v>
      </c>
      <c r="D235" s="138"/>
      <c r="E235" s="138"/>
      <c r="F235" s="139"/>
      <c r="G235" s="129" t="s">
        <v>157</v>
      </c>
      <c r="H235" s="27">
        <v>206</v>
      </c>
      <c r="I235" s="240">
        <f>SUM(I236+I245+I249+I253+I257+I260+I263)</f>
        <v>0</v>
      </c>
      <c r="J235" s="240">
        <f>SUM(J236+J245+J249+J253+J257+J260+J263)</f>
        <v>0</v>
      </c>
      <c r="K235" s="240">
        <f>SUM(K236+K245+K249+K253+K257+K260+K263)</f>
        <v>0</v>
      </c>
      <c r="L235" s="240">
        <f>SUM(L236+L245+L249+L253+L257+L260+L263)</f>
        <v>0</v>
      </c>
    </row>
    <row r="236" spans="1:12" ht="15.75" hidden="1" customHeight="1">
      <c r="A236" s="130">
        <v>3</v>
      </c>
      <c r="B236" s="131">
        <v>2</v>
      </c>
      <c r="C236" s="131">
        <v>1</v>
      </c>
      <c r="D236" s="131">
        <v>1</v>
      </c>
      <c r="E236" s="131"/>
      <c r="F236" s="132"/>
      <c r="G236" s="70" t="s">
        <v>158</v>
      </c>
      <c r="H236" s="27">
        <v>207</v>
      </c>
      <c r="I236" s="297">
        <f>I237</f>
        <v>0</v>
      </c>
      <c r="J236" s="297">
        <f t="shared" ref="J236:L236" si="36">J237</f>
        <v>0</v>
      </c>
      <c r="K236" s="297">
        <f t="shared" si="36"/>
        <v>0</v>
      </c>
      <c r="L236" s="297">
        <f t="shared" si="36"/>
        <v>0</v>
      </c>
    </row>
    <row r="237" spans="1:12" ht="15.75" hidden="1" customHeight="1">
      <c r="A237" s="130">
        <v>3</v>
      </c>
      <c r="B237" s="130">
        <v>2</v>
      </c>
      <c r="C237" s="131">
        <v>1</v>
      </c>
      <c r="D237" s="131">
        <v>1</v>
      </c>
      <c r="E237" s="131">
        <v>1</v>
      </c>
      <c r="F237" s="132"/>
      <c r="G237" s="70" t="s">
        <v>159</v>
      </c>
      <c r="H237" s="27">
        <v>208</v>
      </c>
      <c r="I237" s="297">
        <f>SUM(I238:I238)</f>
        <v>0</v>
      </c>
      <c r="J237" s="297">
        <f>SUM(J238:J238)</f>
        <v>0</v>
      </c>
      <c r="K237" s="297">
        <f>SUM(K238:K238)</f>
        <v>0</v>
      </c>
      <c r="L237" s="297">
        <f>SUM(L238:L238)</f>
        <v>0</v>
      </c>
    </row>
    <row r="238" spans="1:12" ht="15.75" hidden="1" customHeight="1">
      <c r="A238" s="151">
        <v>3</v>
      </c>
      <c r="B238" s="151">
        <v>2</v>
      </c>
      <c r="C238" s="138">
        <v>1</v>
      </c>
      <c r="D238" s="138">
        <v>1</v>
      </c>
      <c r="E238" s="138">
        <v>1</v>
      </c>
      <c r="F238" s="139">
        <v>1</v>
      </c>
      <c r="G238" s="129" t="s">
        <v>159</v>
      </c>
      <c r="H238" s="27">
        <v>209</v>
      </c>
      <c r="I238" s="240"/>
      <c r="J238" s="240"/>
      <c r="K238" s="240"/>
      <c r="L238" s="240"/>
    </row>
    <row r="239" spans="1:12" ht="15.75" hidden="1" customHeight="1">
      <c r="A239" s="151">
        <v>3</v>
      </c>
      <c r="B239" s="138">
        <v>2</v>
      </c>
      <c r="C239" s="138">
        <v>1</v>
      </c>
      <c r="D239" s="138">
        <v>1</v>
      </c>
      <c r="E239" s="138">
        <v>2</v>
      </c>
      <c r="F239" s="139"/>
      <c r="G239" s="129" t="s">
        <v>160</v>
      </c>
      <c r="H239" s="27">
        <v>210</v>
      </c>
      <c r="I239" s="297">
        <f>SUM(I240:I241)</f>
        <v>0</v>
      </c>
      <c r="J239" s="297">
        <f t="shared" ref="J239:L239" si="37">SUM(J240:J241)</f>
        <v>0</v>
      </c>
      <c r="K239" s="297">
        <f t="shared" si="37"/>
        <v>0</v>
      </c>
      <c r="L239" s="297">
        <f t="shared" si="37"/>
        <v>0</v>
      </c>
    </row>
    <row r="240" spans="1:12" ht="15.75" hidden="1" customHeight="1">
      <c r="A240" s="151">
        <v>3</v>
      </c>
      <c r="B240" s="138">
        <v>2</v>
      </c>
      <c r="C240" s="138">
        <v>1</v>
      </c>
      <c r="D240" s="138">
        <v>1</v>
      </c>
      <c r="E240" s="138">
        <v>2</v>
      </c>
      <c r="F240" s="139">
        <v>1</v>
      </c>
      <c r="G240" s="129" t="s">
        <v>161</v>
      </c>
      <c r="H240" s="27">
        <v>211</v>
      </c>
      <c r="I240" s="297"/>
      <c r="J240" s="297"/>
      <c r="K240" s="297"/>
      <c r="L240" s="297"/>
    </row>
    <row r="241" spans="1:12" ht="15.75" hidden="1" customHeight="1">
      <c r="A241" s="151">
        <v>3</v>
      </c>
      <c r="B241" s="138">
        <v>2</v>
      </c>
      <c r="C241" s="138">
        <v>1</v>
      </c>
      <c r="D241" s="138">
        <v>1</v>
      </c>
      <c r="E241" s="138">
        <v>2</v>
      </c>
      <c r="F241" s="139">
        <v>2</v>
      </c>
      <c r="G241" s="129" t="s">
        <v>162</v>
      </c>
      <c r="H241" s="27">
        <v>212</v>
      </c>
      <c r="I241" s="240"/>
      <c r="J241" s="240"/>
      <c r="K241" s="240"/>
      <c r="L241" s="240"/>
    </row>
    <row r="242" spans="1:12" ht="15.75" hidden="1" customHeight="1">
      <c r="A242" s="151">
        <v>3</v>
      </c>
      <c r="B242" s="138">
        <v>2</v>
      </c>
      <c r="C242" s="138">
        <v>1</v>
      </c>
      <c r="D242" s="138">
        <v>1</v>
      </c>
      <c r="E242" s="138">
        <v>3</v>
      </c>
      <c r="F242" s="152"/>
      <c r="G242" s="129" t="s">
        <v>163</v>
      </c>
      <c r="H242" s="27">
        <v>213</v>
      </c>
      <c r="I242" s="240">
        <f>SUM(I243:I244)</f>
        <v>0</v>
      </c>
      <c r="J242" s="245">
        <f t="shared" ref="J242:L242" si="38">SUM(J243:J244)</f>
        <v>0</v>
      </c>
      <c r="K242" s="246">
        <f t="shared" si="38"/>
        <v>0</v>
      </c>
      <c r="L242" s="246">
        <f t="shared" si="38"/>
        <v>0</v>
      </c>
    </row>
    <row r="243" spans="1:12" ht="22.5" hidden="1" customHeight="1">
      <c r="A243" s="151">
        <v>3</v>
      </c>
      <c r="B243" s="138">
        <v>2</v>
      </c>
      <c r="C243" s="138">
        <v>1</v>
      </c>
      <c r="D243" s="138">
        <v>1</v>
      </c>
      <c r="E243" s="138">
        <v>3</v>
      </c>
      <c r="F243" s="139">
        <v>1</v>
      </c>
      <c r="G243" s="129" t="s">
        <v>164</v>
      </c>
      <c r="H243" s="27">
        <v>214</v>
      </c>
      <c r="I243" s="297"/>
      <c r="J243" s="297"/>
      <c r="K243" s="297"/>
      <c r="L243" s="297"/>
    </row>
    <row r="244" spans="1:12" ht="22.5" hidden="1" customHeight="1">
      <c r="A244" s="151">
        <v>3</v>
      </c>
      <c r="B244" s="138">
        <v>2</v>
      </c>
      <c r="C244" s="138">
        <v>1</v>
      </c>
      <c r="D244" s="138">
        <v>1</v>
      </c>
      <c r="E244" s="138">
        <v>3</v>
      </c>
      <c r="F244" s="139">
        <v>2</v>
      </c>
      <c r="G244" s="129" t="s">
        <v>165</v>
      </c>
      <c r="H244" s="27">
        <v>215</v>
      </c>
      <c r="I244" s="297"/>
      <c r="J244" s="297"/>
      <c r="K244" s="297"/>
      <c r="L244" s="297"/>
    </row>
    <row r="245" spans="1:12" ht="22.5" hidden="1" customHeight="1">
      <c r="A245" s="66">
        <v>3</v>
      </c>
      <c r="B245" s="67">
        <v>2</v>
      </c>
      <c r="C245" s="67">
        <v>1</v>
      </c>
      <c r="D245" s="67">
        <v>2</v>
      </c>
      <c r="E245" s="67"/>
      <c r="F245" s="69"/>
      <c r="G245" s="70" t="s">
        <v>166</v>
      </c>
      <c r="H245" s="27">
        <v>216</v>
      </c>
      <c r="I245" s="243">
        <f>I246</f>
        <v>0</v>
      </c>
      <c r="J245" s="303">
        <f t="shared" ref="J245:L245" si="39">J246</f>
        <v>0</v>
      </c>
      <c r="K245" s="244">
        <f t="shared" si="39"/>
        <v>0</v>
      </c>
      <c r="L245" s="244">
        <f t="shared" si="39"/>
        <v>0</v>
      </c>
    </row>
    <row r="246" spans="1:12" ht="22.5" hidden="1" customHeight="1">
      <c r="A246" s="66">
        <v>3</v>
      </c>
      <c r="B246" s="67">
        <v>2</v>
      </c>
      <c r="C246" s="67">
        <v>1</v>
      </c>
      <c r="D246" s="67">
        <v>2</v>
      </c>
      <c r="E246" s="67">
        <v>1</v>
      </c>
      <c r="F246" s="69"/>
      <c r="G246" s="70" t="s">
        <v>166</v>
      </c>
      <c r="H246" s="27">
        <v>217</v>
      </c>
      <c r="I246" s="240">
        <f>SUM(I247:I248)</f>
        <v>0</v>
      </c>
      <c r="J246" s="240">
        <f>SUM(J247:J248)</f>
        <v>0</v>
      </c>
      <c r="K246" s="240">
        <f>SUM(K247:K248)</f>
        <v>0</v>
      </c>
      <c r="L246" s="240">
        <f>SUM(L247:L248)</f>
        <v>0</v>
      </c>
    </row>
    <row r="247" spans="1:12" ht="22.5" hidden="1" customHeight="1">
      <c r="A247" s="75">
        <v>3</v>
      </c>
      <c r="B247" s="125">
        <v>2</v>
      </c>
      <c r="C247" s="126">
        <v>1</v>
      </c>
      <c r="D247" s="126">
        <v>2</v>
      </c>
      <c r="E247" s="126">
        <v>1</v>
      </c>
      <c r="F247" s="134">
        <v>1</v>
      </c>
      <c r="G247" s="129" t="s">
        <v>167</v>
      </c>
      <c r="H247" s="27">
        <v>218</v>
      </c>
      <c r="I247" s="297"/>
      <c r="J247" s="297"/>
      <c r="K247" s="297"/>
      <c r="L247" s="297"/>
    </row>
    <row r="248" spans="1:12" ht="22.5" hidden="1" customHeight="1">
      <c r="A248" s="66">
        <v>3</v>
      </c>
      <c r="B248" s="67">
        <v>2</v>
      </c>
      <c r="C248" s="67">
        <v>1</v>
      </c>
      <c r="D248" s="67">
        <v>2</v>
      </c>
      <c r="E248" s="67">
        <v>1</v>
      </c>
      <c r="F248" s="69">
        <v>2</v>
      </c>
      <c r="G248" s="70" t="s">
        <v>168</v>
      </c>
      <c r="H248" s="27">
        <v>219</v>
      </c>
      <c r="I248" s="318"/>
      <c r="J248" s="314"/>
      <c r="K248" s="318"/>
      <c r="L248" s="318"/>
    </row>
    <row r="249" spans="1:12" ht="15.75" hidden="1" customHeight="1">
      <c r="A249" s="64">
        <v>3</v>
      </c>
      <c r="B249" s="62">
        <v>2</v>
      </c>
      <c r="C249" s="62">
        <v>1</v>
      </c>
      <c r="D249" s="62">
        <v>3</v>
      </c>
      <c r="E249" s="62"/>
      <c r="F249" s="65"/>
      <c r="G249" s="103" t="s">
        <v>169</v>
      </c>
      <c r="H249" s="27">
        <v>220</v>
      </c>
      <c r="I249" s="240">
        <f>I250</f>
        <v>0</v>
      </c>
      <c r="J249" s="246">
        <f>J250</f>
        <v>0</v>
      </c>
      <c r="K249" s="240">
        <f>K250</f>
        <v>0</v>
      </c>
      <c r="L249" s="246">
        <f>L250</f>
        <v>0</v>
      </c>
    </row>
    <row r="250" spans="1:12" ht="15.75" hidden="1" customHeight="1">
      <c r="A250" s="66">
        <v>3</v>
      </c>
      <c r="B250" s="67">
        <v>2</v>
      </c>
      <c r="C250" s="67">
        <v>1</v>
      </c>
      <c r="D250" s="67">
        <v>3</v>
      </c>
      <c r="E250" s="67">
        <v>1</v>
      </c>
      <c r="F250" s="69"/>
      <c r="G250" s="103" t="s">
        <v>169</v>
      </c>
      <c r="H250" s="27">
        <v>221</v>
      </c>
      <c r="I250" s="243">
        <f>I251+I252</f>
        <v>0</v>
      </c>
      <c r="J250" s="303">
        <f>J251+J252</f>
        <v>0</v>
      </c>
      <c r="K250" s="244">
        <f>K251+K252</f>
        <v>0</v>
      </c>
      <c r="L250" s="244">
        <f>L251+L252</f>
        <v>0</v>
      </c>
    </row>
    <row r="251" spans="1:12" ht="22.5" hidden="1" customHeight="1">
      <c r="A251" s="66">
        <v>3</v>
      </c>
      <c r="B251" s="67">
        <v>2</v>
      </c>
      <c r="C251" s="67">
        <v>1</v>
      </c>
      <c r="D251" s="67">
        <v>3</v>
      </c>
      <c r="E251" s="67">
        <v>1</v>
      </c>
      <c r="F251" s="69">
        <v>1</v>
      </c>
      <c r="G251" s="70" t="s">
        <v>170</v>
      </c>
      <c r="H251" s="27">
        <v>222</v>
      </c>
      <c r="I251" s="297"/>
      <c r="J251" s="297"/>
      <c r="K251" s="297"/>
      <c r="L251" s="297"/>
    </row>
    <row r="252" spans="1:12" ht="22.5" hidden="1" customHeight="1">
      <c r="A252" s="66">
        <v>3</v>
      </c>
      <c r="B252" s="67">
        <v>2</v>
      </c>
      <c r="C252" s="67">
        <v>1</v>
      </c>
      <c r="D252" s="67">
        <v>3</v>
      </c>
      <c r="E252" s="67">
        <v>1</v>
      </c>
      <c r="F252" s="69">
        <v>2</v>
      </c>
      <c r="G252" s="70" t="s">
        <v>171</v>
      </c>
      <c r="H252" s="27">
        <v>223</v>
      </c>
      <c r="I252" s="297"/>
      <c r="J252" s="297"/>
      <c r="K252" s="297"/>
      <c r="L252" s="297"/>
    </row>
    <row r="253" spans="1:12" ht="15.75" hidden="1" customHeight="1">
      <c r="A253" s="66">
        <v>3</v>
      </c>
      <c r="B253" s="67">
        <v>2</v>
      </c>
      <c r="C253" s="67">
        <v>1</v>
      </c>
      <c r="D253" s="67">
        <v>4</v>
      </c>
      <c r="E253" s="67"/>
      <c r="F253" s="69"/>
      <c r="G253" s="70" t="s">
        <v>172</v>
      </c>
      <c r="H253" s="27">
        <v>224</v>
      </c>
      <c r="I253" s="240">
        <f>I254</f>
        <v>0</v>
      </c>
      <c r="J253" s="245">
        <f>J254</f>
        <v>0</v>
      </c>
      <c r="K253" s="246">
        <f>K254</f>
        <v>0</v>
      </c>
      <c r="L253" s="246">
        <f>L254</f>
        <v>0</v>
      </c>
    </row>
    <row r="254" spans="1:12" ht="15.75" hidden="1" customHeight="1">
      <c r="A254" s="64">
        <v>3</v>
      </c>
      <c r="B254" s="62">
        <v>2</v>
      </c>
      <c r="C254" s="62">
        <v>1</v>
      </c>
      <c r="D254" s="62">
        <v>4</v>
      </c>
      <c r="E254" s="62">
        <v>1</v>
      </c>
      <c r="F254" s="65"/>
      <c r="G254" s="103" t="s">
        <v>172</v>
      </c>
      <c r="H254" s="27">
        <v>225</v>
      </c>
      <c r="I254" s="246">
        <f>SUM(I255:I256)</f>
        <v>0</v>
      </c>
      <c r="J254" s="245">
        <f>SUM(J255:J256)</f>
        <v>0</v>
      </c>
      <c r="K254" s="246">
        <f>SUM(K255:K256)</f>
        <v>0</v>
      </c>
      <c r="L254" s="246">
        <f>SUM(L255:L256)</f>
        <v>0</v>
      </c>
    </row>
    <row r="255" spans="1:12" ht="15.75" hidden="1" customHeight="1">
      <c r="A255" s="66">
        <v>3</v>
      </c>
      <c r="B255" s="67">
        <v>2</v>
      </c>
      <c r="C255" s="67">
        <v>1</v>
      </c>
      <c r="D255" s="67">
        <v>4</v>
      </c>
      <c r="E255" s="67">
        <v>1</v>
      </c>
      <c r="F255" s="69">
        <v>1</v>
      </c>
      <c r="G255" s="70" t="s">
        <v>173</v>
      </c>
      <c r="H255" s="27">
        <v>226</v>
      </c>
      <c r="I255" s="318"/>
      <c r="J255" s="318"/>
      <c r="K255" s="318"/>
      <c r="L255" s="318"/>
    </row>
    <row r="256" spans="1:12" ht="15.75" hidden="1" customHeight="1">
      <c r="A256" s="66">
        <v>3</v>
      </c>
      <c r="B256" s="67">
        <v>2</v>
      </c>
      <c r="C256" s="67">
        <v>1</v>
      </c>
      <c r="D256" s="67">
        <v>4</v>
      </c>
      <c r="E256" s="67">
        <v>1</v>
      </c>
      <c r="F256" s="69">
        <v>2</v>
      </c>
      <c r="G256" s="70" t="s">
        <v>174</v>
      </c>
      <c r="H256" s="27">
        <v>227</v>
      </c>
      <c r="I256" s="240"/>
      <c r="J256" s="245"/>
      <c r="K256" s="246"/>
      <c r="L256" s="246"/>
    </row>
    <row r="257" spans="1:12" ht="15.75" hidden="1" customHeight="1">
      <c r="A257" s="66">
        <v>3</v>
      </c>
      <c r="B257" s="67">
        <v>2</v>
      </c>
      <c r="C257" s="67">
        <v>1</v>
      </c>
      <c r="D257" s="67">
        <v>5</v>
      </c>
      <c r="E257" s="67"/>
      <c r="F257" s="69"/>
      <c r="G257" s="70" t="s">
        <v>175</v>
      </c>
      <c r="H257" s="27">
        <v>228</v>
      </c>
      <c r="I257" s="240">
        <f>I258</f>
        <v>0</v>
      </c>
      <c r="J257" s="245">
        <f t="shared" ref="J257:L258" si="40">J258</f>
        <v>0</v>
      </c>
      <c r="K257" s="246">
        <f t="shared" si="40"/>
        <v>0</v>
      </c>
      <c r="L257" s="246">
        <f t="shared" si="40"/>
        <v>0</v>
      </c>
    </row>
    <row r="258" spans="1:12" ht="15.75" hidden="1" customHeight="1">
      <c r="A258" s="66">
        <v>3</v>
      </c>
      <c r="B258" s="67">
        <v>2</v>
      </c>
      <c r="C258" s="67">
        <v>1</v>
      </c>
      <c r="D258" s="67">
        <v>5</v>
      </c>
      <c r="E258" s="67">
        <v>1</v>
      </c>
      <c r="F258" s="69"/>
      <c r="G258" s="70" t="s">
        <v>175</v>
      </c>
      <c r="H258" s="27">
        <v>229</v>
      </c>
      <c r="I258" s="318">
        <f>I259</f>
        <v>0</v>
      </c>
      <c r="J258" s="318">
        <f t="shared" si="40"/>
        <v>0</v>
      </c>
      <c r="K258" s="318">
        <f t="shared" si="40"/>
        <v>0</v>
      </c>
      <c r="L258" s="318">
        <f t="shared" si="40"/>
        <v>0</v>
      </c>
    </row>
    <row r="259" spans="1:12" ht="15.75" hidden="1" customHeight="1">
      <c r="A259" s="125">
        <v>3</v>
      </c>
      <c r="B259" s="126">
        <v>2</v>
      </c>
      <c r="C259" s="126">
        <v>1</v>
      </c>
      <c r="D259" s="126">
        <v>5</v>
      </c>
      <c r="E259" s="126">
        <v>1</v>
      </c>
      <c r="F259" s="134">
        <v>1</v>
      </c>
      <c r="G259" s="70" t="s">
        <v>175</v>
      </c>
      <c r="H259" s="27">
        <v>230</v>
      </c>
      <c r="I259" s="240"/>
      <c r="J259" s="245"/>
      <c r="K259" s="246"/>
      <c r="L259" s="246"/>
    </row>
    <row r="260" spans="1:12" ht="15.75" hidden="1" customHeight="1">
      <c r="A260" s="66">
        <v>3</v>
      </c>
      <c r="B260" s="67">
        <v>2</v>
      </c>
      <c r="C260" s="67">
        <v>1</v>
      </c>
      <c r="D260" s="67">
        <v>6</v>
      </c>
      <c r="E260" s="67"/>
      <c r="F260" s="69"/>
      <c r="G260" s="70" t="s">
        <v>176</v>
      </c>
      <c r="H260" s="27">
        <v>231</v>
      </c>
      <c r="I260" s="240">
        <f>I261</f>
        <v>0</v>
      </c>
      <c r="J260" s="240">
        <f t="shared" ref="J260:L261" si="41">J261</f>
        <v>0</v>
      </c>
      <c r="K260" s="240">
        <f t="shared" si="41"/>
        <v>0</v>
      </c>
      <c r="L260" s="240">
        <f t="shared" si="41"/>
        <v>0</v>
      </c>
    </row>
    <row r="261" spans="1:12" ht="22.5" hidden="1" customHeight="1">
      <c r="A261" s="66">
        <v>3</v>
      </c>
      <c r="B261" s="66">
        <v>2</v>
      </c>
      <c r="C261" s="67">
        <v>1</v>
      </c>
      <c r="D261" s="67">
        <v>6</v>
      </c>
      <c r="E261" s="67">
        <v>1</v>
      </c>
      <c r="F261" s="69"/>
      <c r="G261" s="70" t="s">
        <v>176</v>
      </c>
      <c r="H261" s="27">
        <v>232</v>
      </c>
      <c r="I261" s="296">
        <f>I262</f>
        <v>0</v>
      </c>
      <c r="J261" s="297">
        <f t="shared" si="41"/>
        <v>0</v>
      </c>
      <c r="K261" s="297">
        <f t="shared" si="41"/>
        <v>0</v>
      </c>
      <c r="L261" s="297">
        <f t="shared" si="41"/>
        <v>0</v>
      </c>
    </row>
    <row r="262" spans="1:12" ht="22.5" hidden="1" customHeight="1">
      <c r="A262" s="86">
        <v>3</v>
      </c>
      <c r="B262" s="86">
        <v>2</v>
      </c>
      <c r="C262" s="81">
        <v>1</v>
      </c>
      <c r="D262" s="81">
        <v>6</v>
      </c>
      <c r="E262" s="81">
        <v>1</v>
      </c>
      <c r="F262" s="84">
        <v>1</v>
      </c>
      <c r="G262" s="94" t="s">
        <v>176</v>
      </c>
      <c r="H262" s="27">
        <v>233</v>
      </c>
      <c r="I262" s="297"/>
      <c r="J262" s="297"/>
      <c r="K262" s="297"/>
      <c r="L262" s="297"/>
    </row>
    <row r="263" spans="1:12" ht="33.75" hidden="1" customHeight="1">
      <c r="A263" s="66">
        <v>3</v>
      </c>
      <c r="B263" s="66">
        <v>2</v>
      </c>
      <c r="C263" s="67">
        <v>1</v>
      </c>
      <c r="D263" s="67">
        <v>7</v>
      </c>
      <c r="E263" s="67"/>
      <c r="F263" s="69"/>
      <c r="G263" s="70" t="s">
        <v>177</v>
      </c>
      <c r="H263" s="27">
        <v>234</v>
      </c>
      <c r="I263" s="240">
        <f>I264</f>
        <v>0</v>
      </c>
      <c r="J263" s="245">
        <f>J264</f>
        <v>0</v>
      </c>
      <c r="K263" s="246">
        <f>K264</f>
        <v>0</v>
      </c>
      <c r="L263" s="246">
        <f>L264</f>
        <v>0</v>
      </c>
    </row>
    <row r="264" spans="1:12" ht="15.75" hidden="1" customHeight="1">
      <c r="A264" s="66">
        <v>3</v>
      </c>
      <c r="B264" s="67">
        <v>2</v>
      </c>
      <c r="C264" s="67">
        <v>1</v>
      </c>
      <c r="D264" s="67">
        <v>7</v>
      </c>
      <c r="E264" s="67">
        <v>1</v>
      </c>
      <c r="F264" s="69"/>
      <c r="G264" s="70" t="s">
        <v>177</v>
      </c>
      <c r="H264" s="27">
        <v>235</v>
      </c>
      <c r="I264" s="240">
        <f>I265+I266</f>
        <v>0</v>
      </c>
      <c r="J264" s="240">
        <f>J265+J266</f>
        <v>0</v>
      </c>
      <c r="K264" s="240">
        <f>K265+K266</f>
        <v>0</v>
      </c>
      <c r="L264" s="240">
        <f>L265+L266</f>
        <v>0</v>
      </c>
    </row>
    <row r="265" spans="1:12" ht="15.75" hidden="1" customHeight="1">
      <c r="A265" s="66">
        <v>3</v>
      </c>
      <c r="B265" s="67">
        <v>2</v>
      </c>
      <c r="C265" s="67">
        <v>1</v>
      </c>
      <c r="D265" s="67">
        <v>7</v>
      </c>
      <c r="E265" s="67">
        <v>1</v>
      </c>
      <c r="F265" s="69">
        <v>1</v>
      </c>
      <c r="G265" s="70" t="s">
        <v>178</v>
      </c>
      <c r="H265" s="27">
        <v>236</v>
      </c>
      <c r="I265" s="240"/>
      <c r="J265" s="240"/>
      <c r="K265" s="240"/>
      <c r="L265" s="240"/>
    </row>
    <row r="266" spans="1:12" ht="15.75" hidden="1" customHeight="1">
      <c r="A266" s="66">
        <v>3</v>
      </c>
      <c r="B266" s="67">
        <v>2</v>
      </c>
      <c r="C266" s="67">
        <v>1</v>
      </c>
      <c r="D266" s="67">
        <v>7</v>
      </c>
      <c r="E266" s="67">
        <v>1</v>
      </c>
      <c r="F266" s="69">
        <v>2</v>
      </c>
      <c r="G266" s="70" t="s">
        <v>179</v>
      </c>
      <c r="H266" s="27">
        <v>237</v>
      </c>
      <c r="I266" s="297"/>
      <c r="J266" s="297"/>
      <c r="K266" s="297"/>
      <c r="L266" s="297"/>
    </row>
    <row r="267" spans="1:12" ht="15.75" hidden="1" customHeight="1">
      <c r="A267" s="130">
        <v>3</v>
      </c>
      <c r="B267" s="131">
        <v>2</v>
      </c>
      <c r="C267" s="131">
        <v>2</v>
      </c>
      <c r="D267" s="153"/>
      <c r="E267" s="153"/>
      <c r="F267" s="154"/>
      <c r="G267" s="70" t="s">
        <v>180</v>
      </c>
      <c r="H267" s="27">
        <v>238</v>
      </c>
      <c r="I267" s="240">
        <f>SUM(I268+I277+I281+I285+I289+I292+I295)</f>
        <v>0</v>
      </c>
      <c r="J267" s="240">
        <f>SUM(J268+J277+J281+J285+J289+J292+J295)</f>
        <v>0</v>
      </c>
      <c r="K267" s="240">
        <f>SUM(K268+K277+K281+K285+K289+K292+K295)</f>
        <v>0</v>
      </c>
      <c r="L267" s="240">
        <f>SUM(L268+L277+L281+L285+L289+L292+L295)</f>
        <v>0</v>
      </c>
    </row>
    <row r="268" spans="1:12" ht="15.75" hidden="1" customHeight="1">
      <c r="A268" s="66">
        <v>3</v>
      </c>
      <c r="B268" s="67">
        <v>2</v>
      </c>
      <c r="C268" s="67">
        <v>2</v>
      </c>
      <c r="D268" s="67">
        <v>1</v>
      </c>
      <c r="E268" s="67"/>
      <c r="F268" s="69"/>
      <c r="G268" s="70" t="s">
        <v>181</v>
      </c>
      <c r="H268" s="27">
        <v>239</v>
      </c>
      <c r="I268" s="297">
        <f>I269</f>
        <v>0</v>
      </c>
      <c r="J268" s="296">
        <f>J269</f>
        <v>0</v>
      </c>
      <c r="K268" s="297">
        <f>K269</f>
        <v>0</v>
      </c>
      <c r="L268" s="297">
        <f>L269</f>
        <v>0</v>
      </c>
    </row>
    <row r="269" spans="1:12" ht="15.75" hidden="1" customHeight="1">
      <c r="A269" s="71">
        <v>3</v>
      </c>
      <c r="B269" s="66">
        <v>2</v>
      </c>
      <c r="C269" s="67">
        <v>2</v>
      </c>
      <c r="D269" s="67">
        <v>1</v>
      </c>
      <c r="E269" s="67">
        <v>1</v>
      </c>
      <c r="F269" s="69"/>
      <c r="G269" s="70" t="s">
        <v>159</v>
      </c>
      <c r="H269" s="27">
        <v>240</v>
      </c>
      <c r="I269" s="297">
        <f>SUM(I270)</f>
        <v>0</v>
      </c>
      <c r="J269" s="296">
        <f t="shared" ref="J269:L269" si="42">SUM(J270)</f>
        <v>0</v>
      </c>
      <c r="K269" s="297">
        <f t="shared" si="42"/>
        <v>0</v>
      </c>
      <c r="L269" s="297">
        <f t="shared" si="42"/>
        <v>0</v>
      </c>
    </row>
    <row r="270" spans="1:12" ht="15.75" hidden="1" customHeight="1">
      <c r="A270" s="71">
        <v>3</v>
      </c>
      <c r="B270" s="66">
        <v>2</v>
      </c>
      <c r="C270" s="67">
        <v>2</v>
      </c>
      <c r="D270" s="67">
        <v>1</v>
      </c>
      <c r="E270" s="67">
        <v>1</v>
      </c>
      <c r="F270" s="69">
        <v>1</v>
      </c>
      <c r="G270" s="70" t="s">
        <v>159</v>
      </c>
      <c r="H270" s="27">
        <v>241</v>
      </c>
      <c r="I270" s="240"/>
      <c r="J270" s="240"/>
      <c r="K270" s="240"/>
      <c r="L270" s="240"/>
    </row>
    <row r="271" spans="1:12" ht="15.75" hidden="1" customHeight="1">
      <c r="A271" s="104">
        <v>3</v>
      </c>
      <c r="B271" s="130">
        <v>2</v>
      </c>
      <c r="C271" s="131">
        <v>2</v>
      </c>
      <c r="D271" s="131">
        <v>1</v>
      </c>
      <c r="E271" s="131">
        <v>2</v>
      </c>
      <c r="F271" s="132"/>
      <c r="G271" s="70" t="s">
        <v>182</v>
      </c>
      <c r="H271" s="27">
        <v>242</v>
      </c>
      <c r="I271" s="297">
        <f>SUM(I272:I273)</f>
        <v>0</v>
      </c>
      <c r="J271" s="296">
        <f t="shared" ref="J271:K271" si="43">SUM(J272:J273)</f>
        <v>0</v>
      </c>
      <c r="K271" s="297">
        <f t="shared" si="43"/>
        <v>0</v>
      </c>
      <c r="L271" s="297">
        <f>SUM(L272:L273)</f>
        <v>0</v>
      </c>
    </row>
    <row r="272" spans="1:12" ht="15.75" hidden="1" customHeight="1">
      <c r="A272" s="104">
        <v>3</v>
      </c>
      <c r="B272" s="130">
        <v>2</v>
      </c>
      <c r="C272" s="131">
        <v>2</v>
      </c>
      <c r="D272" s="131">
        <v>1</v>
      </c>
      <c r="E272" s="131">
        <v>2</v>
      </c>
      <c r="F272" s="132">
        <v>1</v>
      </c>
      <c r="G272" s="70" t="s">
        <v>161</v>
      </c>
      <c r="H272" s="27">
        <v>243</v>
      </c>
      <c r="I272" s="297"/>
      <c r="J272" s="296"/>
      <c r="K272" s="297"/>
      <c r="L272" s="297"/>
    </row>
    <row r="273" spans="1:12" ht="22.5" hidden="1" customHeight="1">
      <c r="A273" s="104">
        <v>3</v>
      </c>
      <c r="B273" s="130">
        <v>2</v>
      </c>
      <c r="C273" s="131">
        <v>2</v>
      </c>
      <c r="D273" s="131">
        <v>1</v>
      </c>
      <c r="E273" s="131">
        <v>2</v>
      </c>
      <c r="F273" s="132">
        <v>2</v>
      </c>
      <c r="G273" s="70" t="s">
        <v>162</v>
      </c>
      <c r="H273" s="27">
        <v>244</v>
      </c>
      <c r="I273" s="240"/>
      <c r="J273" s="246"/>
      <c r="K273" s="240"/>
      <c r="L273" s="246"/>
    </row>
    <row r="274" spans="1:12" ht="22.5" hidden="1" customHeight="1">
      <c r="A274" s="104">
        <v>3</v>
      </c>
      <c r="B274" s="130">
        <v>2</v>
      </c>
      <c r="C274" s="131">
        <v>2</v>
      </c>
      <c r="D274" s="131">
        <v>1</v>
      </c>
      <c r="E274" s="131">
        <v>3</v>
      </c>
      <c r="F274" s="132"/>
      <c r="G274" s="70" t="s">
        <v>163</v>
      </c>
      <c r="H274" s="27">
        <v>245</v>
      </c>
      <c r="I274" s="243">
        <f>SUM(I275:I276)</f>
        <v>0</v>
      </c>
      <c r="J274" s="303">
        <f t="shared" ref="J274:K274" si="44">SUM(J275:J276)</f>
        <v>0</v>
      </c>
      <c r="K274" s="244">
        <f t="shared" si="44"/>
        <v>0</v>
      </c>
      <c r="L274" s="244">
        <f>SUM(L275:L276)</f>
        <v>0</v>
      </c>
    </row>
    <row r="275" spans="1:12" ht="22.5" hidden="1" customHeight="1">
      <c r="A275" s="104">
        <v>3</v>
      </c>
      <c r="B275" s="130">
        <v>2</v>
      </c>
      <c r="C275" s="131">
        <v>2</v>
      </c>
      <c r="D275" s="131">
        <v>1</v>
      </c>
      <c r="E275" s="131">
        <v>3</v>
      </c>
      <c r="F275" s="132">
        <v>1</v>
      </c>
      <c r="G275" s="70" t="s">
        <v>164</v>
      </c>
      <c r="H275" s="27">
        <v>246</v>
      </c>
      <c r="I275" s="297"/>
      <c r="J275" s="297"/>
      <c r="K275" s="297"/>
      <c r="L275" s="297"/>
    </row>
    <row r="276" spans="1:12" ht="22.5" hidden="1" customHeight="1">
      <c r="A276" s="104">
        <v>3</v>
      </c>
      <c r="B276" s="130">
        <v>2</v>
      </c>
      <c r="C276" s="131">
        <v>2</v>
      </c>
      <c r="D276" s="131">
        <v>1</v>
      </c>
      <c r="E276" s="131">
        <v>3</v>
      </c>
      <c r="F276" s="132">
        <v>2</v>
      </c>
      <c r="G276" s="70" t="s">
        <v>183</v>
      </c>
      <c r="H276" s="27">
        <v>247</v>
      </c>
      <c r="I276" s="297"/>
      <c r="J276" s="297"/>
      <c r="K276" s="297"/>
      <c r="L276" s="297"/>
    </row>
    <row r="277" spans="1:12" ht="22.5" hidden="1" customHeight="1">
      <c r="A277" s="71">
        <v>3</v>
      </c>
      <c r="B277" s="66">
        <v>2</v>
      </c>
      <c r="C277" s="67">
        <v>2</v>
      </c>
      <c r="D277" s="67">
        <v>2</v>
      </c>
      <c r="E277" s="67"/>
      <c r="F277" s="69"/>
      <c r="G277" s="70" t="s">
        <v>184</v>
      </c>
      <c r="H277" s="27">
        <v>248</v>
      </c>
      <c r="I277" s="240">
        <f>I278</f>
        <v>0</v>
      </c>
      <c r="J277" s="245">
        <f>J278</f>
        <v>0</v>
      </c>
      <c r="K277" s="246">
        <f>K278</f>
        <v>0</v>
      </c>
      <c r="L277" s="246">
        <f>L278</f>
        <v>0</v>
      </c>
    </row>
    <row r="278" spans="1:12" ht="22.5" hidden="1" customHeight="1">
      <c r="A278" s="66">
        <v>3</v>
      </c>
      <c r="B278" s="67">
        <v>2</v>
      </c>
      <c r="C278" s="62">
        <v>2</v>
      </c>
      <c r="D278" s="62">
        <v>2</v>
      </c>
      <c r="E278" s="62">
        <v>1</v>
      </c>
      <c r="F278" s="65"/>
      <c r="G278" s="70" t="s">
        <v>184</v>
      </c>
      <c r="H278" s="27">
        <v>249</v>
      </c>
      <c r="I278" s="240">
        <f>SUM(I279:I280)</f>
        <v>0</v>
      </c>
      <c r="J278" s="240">
        <f>SUM(J279:J280)</f>
        <v>0</v>
      </c>
      <c r="K278" s="240">
        <f>SUM(K279:K280)</f>
        <v>0</v>
      </c>
      <c r="L278" s="240">
        <f>SUM(L279:L280)</f>
        <v>0</v>
      </c>
    </row>
    <row r="279" spans="1:12" ht="22.5" hidden="1" customHeight="1">
      <c r="A279" s="66">
        <v>3</v>
      </c>
      <c r="B279" s="67">
        <v>2</v>
      </c>
      <c r="C279" s="67">
        <v>2</v>
      </c>
      <c r="D279" s="67">
        <v>2</v>
      </c>
      <c r="E279" s="67">
        <v>1</v>
      </c>
      <c r="F279" s="69">
        <v>1</v>
      </c>
      <c r="G279" s="70" t="s">
        <v>185</v>
      </c>
      <c r="H279" s="27">
        <v>250</v>
      </c>
      <c r="I279" s="297"/>
      <c r="J279" s="297"/>
      <c r="K279" s="297"/>
      <c r="L279" s="297"/>
    </row>
    <row r="280" spans="1:12" ht="22.5" hidden="1" customHeight="1">
      <c r="A280" s="66">
        <v>3</v>
      </c>
      <c r="B280" s="67">
        <v>2</v>
      </c>
      <c r="C280" s="67">
        <v>2</v>
      </c>
      <c r="D280" s="67">
        <v>2</v>
      </c>
      <c r="E280" s="67">
        <v>1</v>
      </c>
      <c r="F280" s="69">
        <v>2</v>
      </c>
      <c r="G280" s="104" t="s">
        <v>186</v>
      </c>
      <c r="H280" s="27">
        <v>251</v>
      </c>
      <c r="I280" s="297"/>
      <c r="J280" s="297"/>
      <c r="K280" s="297"/>
      <c r="L280" s="297"/>
    </row>
    <row r="281" spans="1:12" ht="15.75" hidden="1" customHeight="1">
      <c r="A281" s="66">
        <v>3</v>
      </c>
      <c r="B281" s="67">
        <v>2</v>
      </c>
      <c r="C281" s="67">
        <v>2</v>
      </c>
      <c r="D281" s="67">
        <v>3</v>
      </c>
      <c r="E281" s="67"/>
      <c r="F281" s="69"/>
      <c r="G281" s="70" t="s">
        <v>187</v>
      </c>
      <c r="H281" s="27">
        <v>252</v>
      </c>
      <c r="I281" s="240">
        <f>I282</f>
        <v>0</v>
      </c>
      <c r="J281" s="245">
        <f>J282</f>
        <v>0</v>
      </c>
      <c r="K281" s="246">
        <f>K282</f>
        <v>0</v>
      </c>
      <c r="L281" s="246">
        <f>L282</f>
        <v>0</v>
      </c>
    </row>
    <row r="282" spans="1:12" ht="15.75" hidden="1" customHeight="1">
      <c r="A282" s="64">
        <v>3</v>
      </c>
      <c r="B282" s="67">
        <v>2</v>
      </c>
      <c r="C282" s="67">
        <v>2</v>
      </c>
      <c r="D282" s="67">
        <v>3</v>
      </c>
      <c r="E282" s="67">
        <v>1</v>
      </c>
      <c r="F282" s="69"/>
      <c r="G282" s="70" t="s">
        <v>187</v>
      </c>
      <c r="H282" s="27">
        <v>253</v>
      </c>
      <c r="I282" s="240">
        <f>I283+I284</f>
        <v>0</v>
      </c>
      <c r="J282" s="245">
        <f>J283+J284</f>
        <v>0</v>
      </c>
      <c r="K282" s="246">
        <f>K283+K284</f>
        <v>0</v>
      </c>
      <c r="L282" s="246">
        <f>L283+L284</f>
        <v>0</v>
      </c>
    </row>
    <row r="283" spans="1:12" ht="22.5" hidden="1" customHeight="1">
      <c r="A283" s="64">
        <v>3</v>
      </c>
      <c r="B283" s="67">
        <v>2</v>
      </c>
      <c r="C283" s="67">
        <v>2</v>
      </c>
      <c r="D283" s="67">
        <v>3</v>
      </c>
      <c r="E283" s="67">
        <v>1</v>
      </c>
      <c r="F283" s="69">
        <v>1</v>
      </c>
      <c r="G283" s="70" t="s">
        <v>188</v>
      </c>
      <c r="H283" s="27">
        <v>254</v>
      </c>
      <c r="I283" s="297"/>
      <c r="J283" s="297"/>
      <c r="K283" s="297"/>
      <c r="L283" s="297"/>
    </row>
    <row r="284" spans="1:12" ht="22.5" hidden="1" customHeight="1">
      <c r="A284" s="64">
        <v>3</v>
      </c>
      <c r="B284" s="67">
        <v>2</v>
      </c>
      <c r="C284" s="67">
        <v>2</v>
      </c>
      <c r="D284" s="67">
        <v>3</v>
      </c>
      <c r="E284" s="67">
        <v>1</v>
      </c>
      <c r="F284" s="69">
        <v>2</v>
      </c>
      <c r="G284" s="70" t="s">
        <v>189</v>
      </c>
      <c r="H284" s="27">
        <v>255</v>
      </c>
      <c r="I284" s="297"/>
      <c r="J284" s="297"/>
      <c r="K284" s="297"/>
      <c r="L284" s="297"/>
    </row>
    <row r="285" spans="1:12" ht="15.75" hidden="1" customHeight="1">
      <c r="A285" s="66">
        <v>3</v>
      </c>
      <c r="B285" s="67">
        <v>2</v>
      </c>
      <c r="C285" s="67">
        <v>2</v>
      </c>
      <c r="D285" s="67">
        <v>4</v>
      </c>
      <c r="E285" s="67"/>
      <c r="F285" s="69"/>
      <c r="G285" s="70" t="s">
        <v>190</v>
      </c>
      <c r="H285" s="27">
        <v>256</v>
      </c>
      <c r="I285" s="240">
        <f>I286</f>
        <v>0</v>
      </c>
      <c r="J285" s="245">
        <f>J286</f>
        <v>0</v>
      </c>
      <c r="K285" s="246">
        <f>K286</f>
        <v>0</v>
      </c>
      <c r="L285" s="246">
        <f>L286</f>
        <v>0</v>
      </c>
    </row>
    <row r="286" spans="1:12" ht="15.75" hidden="1" customHeight="1">
      <c r="A286" s="66">
        <v>3</v>
      </c>
      <c r="B286" s="67">
        <v>2</v>
      </c>
      <c r="C286" s="67">
        <v>2</v>
      </c>
      <c r="D286" s="67">
        <v>4</v>
      </c>
      <c r="E286" s="67">
        <v>1</v>
      </c>
      <c r="F286" s="69"/>
      <c r="G286" s="70" t="s">
        <v>190</v>
      </c>
      <c r="H286" s="27">
        <v>257</v>
      </c>
      <c r="I286" s="240">
        <f>SUM(I287:I288)</f>
        <v>0</v>
      </c>
      <c r="J286" s="245">
        <f>SUM(J287:J288)</f>
        <v>0</v>
      </c>
      <c r="K286" s="246">
        <f>SUM(K287:K288)</f>
        <v>0</v>
      </c>
      <c r="L286" s="246">
        <f>SUM(L287:L288)</f>
        <v>0</v>
      </c>
    </row>
    <row r="287" spans="1:12" ht="15.75" hidden="1" customHeight="1">
      <c r="A287" s="66">
        <v>3</v>
      </c>
      <c r="B287" s="67">
        <v>2</v>
      </c>
      <c r="C287" s="67">
        <v>2</v>
      </c>
      <c r="D287" s="67">
        <v>4</v>
      </c>
      <c r="E287" s="67">
        <v>1</v>
      </c>
      <c r="F287" s="69">
        <v>1</v>
      </c>
      <c r="G287" s="70" t="s">
        <v>191</v>
      </c>
      <c r="H287" s="27">
        <v>258</v>
      </c>
      <c r="I287" s="297"/>
      <c r="J287" s="297"/>
      <c r="K287" s="297"/>
      <c r="L287" s="297"/>
    </row>
    <row r="288" spans="1:12" ht="15.75" hidden="1" customHeight="1">
      <c r="A288" s="64">
        <v>3</v>
      </c>
      <c r="B288" s="62">
        <v>2</v>
      </c>
      <c r="C288" s="62">
        <v>2</v>
      </c>
      <c r="D288" s="62">
        <v>4</v>
      </c>
      <c r="E288" s="62">
        <v>1</v>
      </c>
      <c r="F288" s="65">
        <v>2</v>
      </c>
      <c r="G288" s="104" t="s">
        <v>192</v>
      </c>
      <c r="H288" s="27">
        <v>259</v>
      </c>
      <c r="I288" s="240"/>
      <c r="J288" s="247"/>
      <c r="K288" s="246"/>
      <c r="L288" s="246"/>
    </row>
    <row r="289" spans="1:12" ht="15.75" hidden="1" customHeight="1">
      <c r="A289" s="66">
        <v>3</v>
      </c>
      <c r="B289" s="67">
        <v>2</v>
      </c>
      <c r="C289" s="67">
        <v>2</v>
      </c>
      <c r="D289" s="67">
        <v>5</v>
      </c>
      <c r="E289" s="67"/>
      <c r="F289" s="69"/>
      <c r="G289" s="70" t="s">
        <v>193</v>
      </c>
      <c r="H289" s="27">
        <v>260</v>
      </c>
      <c r="I289" s="240">
        <f>I290</f>
        <v>0</v>
      </c>
      <c r="J289" s="247">
        <f t="shared" ref="J289:L290" si="45">J290</f>
        <v>0</v>
      </c>
      <c r="K289" s="246">
        <f t="shared" si="45"/>
        <v>0</v>
      </c>
      <c r="L289" s="246">
        <f t="shared" si="45"/>
        <v>0</v>
      </c>
    </row>
    <row r="290" spans="1:12" ht="15.75" hidden="1" customHeight="1">
      <c r="A290" s="66">
        <v>3</v>
      </c>
      <c r="B290" s="67">
        <v>2</v>
      </c>
      <c r="C290" s="67">
        <v>2</v>
      </c>
      <c r="D290" s="67">
        <v>5</v>
      </c>
      <c r="E290" s="67">
        <v>1</v>
      </c>
      <c r="F290" s="69"/>
      <c r="G290" s="70" t="s">
        <v>193</v>
      </c>
      <c r="H290" s="27">
        <v>261</v>
      </c>
      <c r="I290" s="297">
        <f>I291</f>
        <v>0</v>
      </c>
      <c r="J290" s="297">
        <f t="shared" si="45"/>
        <v>0</v>
      </c>
      <c r="K290" s="297">
        <f t="shared" si="45"/>
        <v>0</v>
      </c>
      <c r="L290" s="297">
        <f t="shared" si="45"/>
        <v>0</v>
      </c>
    </row>
    <row r="291" spans="1:12" ht="15.75" hidden="1" customHeight="1">
      <c r="A291" s="80">
        <v>3</v>
      </c>
      <c r="B291" s="81">
        <v>2</v>
      </c>
      <c r="C291" s="81">
        <v>2</v>
      </c>
      <c r="D291" s="81">
        <v>5</v>
      </c>
      <c r="E291" s="81">
        <v>1</v>
      </c>
      <c r="F291" s="84">
        <v>1</v>
      </c>
      <c r="G291" s="70" t="s">
        <v>193</v>
      </c>
      <c r="H291" s="27">
        <v>262</v>
      </c>
      <c r="I291" s="240"/>
      <c r="J291" s="247"/>
      <c r="K291" s="246"/>
      <c r="L291" s="246"/>
    </row>
    <row r="292" spans="1:12" ht="15.75" hidden="1" customHeight="1">
      <c r="A292" s="66">
        <v>3</v>
      </c>
      <c r="B292" s="67">
        <v>2</v>
      </c>
      <c r="C292" s="67">
        <v>2</v>
      </c>
      <c r="D292" s="67">
        <v>6</v>
      </c>
      <c r="E292" s="67"/>
      <c r="F292" s="69"/>
      <c r="G292" s="70" t="s">
        <v>176</v>
      </c>
      <c r="H292" s="27">
        <v>263</v>
      </c>
      <c r="I292" s="240">
        <f>I293</f>
        <v>0</v>
      </c>
      <c r="J292" s="240">
        <f t="shared" ref="J292:L293" si="46">J293</f>
        <v>0</v>
      </c>
      <c r="K292" s="240">
        <f t="shared" si="46"/>
        <v>0</v>
      </c>
      <c r="L292" s="240">
        <f t="shared" si="46"/>
        <v>0</v>
      </c>
    </row>
    <row r="293" spans="1:12" ht="22.5" hidden="1" customHeight="1">
      <c r="A293" s="66">
        <v>3</v>
      </c>
      <c r="B293" s="67">
        <v>2</v>
      </c>
      <c r="C293" s="67">
        <v>2</v>
      </c>
      <c r="D293" s="67">
        <v>6</v>
      </c>
      <c r="E293" s="67">
        <v>1</v>
      </c>
      <c r="F293" s="69"/>
      <c r="G293" s="68" t="s">
        <v>176</v>
      </c>
      <c r="H293" s="27">
        <v>264</v>
      </c>
      <c r="I293" s="297">
        <f>I294</f>
        <v>0</v>
      </c>
      <c r="J293" s="297">
        <f t="shared" si="46"/>
        <v>0</v>
      </c>
      <c r="K293" s="297">
        <f t="shared" si="46"/>
        <v>0</v>
      </c>
      <c r="L293" s="297">
        <f t="shared" si="46"/>
        <v>0</v>
      </c>
    </row>
    <row r="294" spans="1:12" ht="22.5" hidden="1" customHeight="1">
      <c r="A294" s="66">
        <v>3</v>
      </c>
      <c r="B294" s="126">
        <v>2</v>
      </c>
      <c r="C294" s="126">
        <v>2</v>
      </c>
      <c r="D294" s="67">
        <v>6</v>
      </c>
      <c r="E294" s="126">
        <v>1</v>
      </c>
      <c r="F294" s="134">
        <v>1</v>
      </c>
      <c r="G294" s="127" t="s">
        <v>176</v>
      </c>
      <c r="H294" s="27">
        <v>265</v>
      </c>
      <c r="I294" s="297"/>
      <c r="J294" s="297"/>
      <c r="K294" s="297"/>
      <c r="L294" s="297"/>
    </row>
    <row r="295" spans="1:12" ht="21" hidden="1" customHeight="1">
      <c r="A295" s="71">
        <v>3</v>
      </c>
      <c r="B295" s="66">
        <v>2</v>
      </c>
      <c r="C295" s="67">
        <v>2</v>
      </c>
      <c r="D295" s="67">
        <v>7</v>
      </c>
      <c r="E295" s="67"/>
      <c r="F295" s="69"/>
      <c r="G295" s="70" t="s">
        <v>177</v>
      </c>
      <c r="H295" s="27">
        <v>266</v>
      </c>
      <c r="I295" s="240">
        <f>I296</f>
        <v>0</v>
      </c>
      <c r="J295" s="247">
        <f>J296</f>
        <v>0</v>
      </c>
      <c r="K295" s="246">
        <f>K296</f>
        <v>0</v>
      </c>
      <c r="L295" s="246">
        <f>L296</f>
        <v>0</v>
      </c>
    </row>
    <row r="296" spans="1:12" ht="33.75" hidden="1" customHeight="1">
      <c r="A296" s="71">
        <v>3</v>
      </c>
      <c r="B296" s="66">
        <v>2</v>
      </c>
      <c r="C296" s="67">
        <v>2</v>
      </c>
      <c r="D296" s="67">
        <v>7</v>
      </c>
      <c r="E296" s="67">
        <v>1</v>
      </c>
      <c r="F296" s="69"/>
      <c r="G296" s="70" t="s">
        <v>177</v>
      </c>
      <c r="H296" s="27">
        <v>267</v>
      </c>
      <c r="I296" s="240">
        <f>I297+I298</f>
        <v>0</v>
      </c>
      <c r="J296" s="247">
        <f>J297+J298</f>
        <v>0</v>
      </c>
      <c r="K296" s="246">
        <f>K297+K298</f>
        <v>0</v>
      </c>
      <c r="L296" s="246">
        <f>L297+L298</f>
        <v>0</v>
      </c>
    </row>
    <row r="297" spans="1:12" ht="15.75" hidden="1" customHeight="1">
      <c r="A297" s="71">
        <v>3</v>
      </c>
      <c r="B297" s="66">
        <v>2</v>
      </c>
      <c r="C297" s="66">
        <v>2</v>
      </c>
      <c r="D297" s="67">
        <v>7</v>
      </c>
      <c r="E297" s="67">
        <v>1</v>
      </c>
      <c r="F297" s="69">
        <v>1</v>
      </c>
      <c r="G297" s="70" t="s">
        <v>178</v>
      </c>
      <c r="H297" s="27">
        <v>268</v>
      </c>
      <c r="I297" s="240"/>
      <c r="J297" s="240"/>
      <c r="K297" s="240"/>
      <c r="L297" s="240"/>
    </row>
    <row r="298" spans="1:12" ht="15.75" hidden="1" customHeight="1">
      <c r="A298" s="71">
        <v>3</v>
      </c>
      <c r="B298" s="66">
        <v>2</v>
      </c>
      <c r="C298" s="66">
        <v>2</v>
      </c>
      <c r="D298" s="67">
        <v>7</v>
      </c>
      <c r="E298" s="67">
        <v>1</v>
      </c>
      <c r="F298" s="69">
        <v>2</v>
      </c>
      <c r="G298" s="70" t="s">
        <v>179</v>
      </c>
      <c r="H298" s="27">
        <v>269</v>
      </c>
      <c r="I298" s="240"/>
      <c r="J298" s="247"/>
      <c r="K298" s="246"/>
      <c r="L298" s="246"/>
    </row>
    <row r="299" spans="1:12" ht="15.75" hidden="1" customHeight="1">
      <c r="A299" s="72">
        <v>3</v>
      </c>
      <c r="B299" s="72">
        <v>3</v>
      </c>
      <c r="C299" s="60"/>
      <c r="D299" s="105"/>
      <c r="E299" s="105"/>
      <c r="F299" s="106"/>
      <c r="G299" s="110" t="s">
        <v>194</v>
      </c>
      <c r="H299" s="27">
        <v>270</v>
      </c>
      <c r="I299" s="297">
        <f>SUM(I300+I332)</f>
        <v>0</v>
      </c>
      <c r="J299" s="297">
        <f>SUM(J300+J332)</f>
        <v>0</v>
      </c>
      <c r="K299" s="297">
        <f>SUM(K300+K332)</f>
        <v>0</v>
      </c>
      <c r="L299" s="297">
        <f>SUM(L300+L332)</f>
        <v>0</v>
      </c>
    </row>
    <row r="300" spans="1:12" ht="15.75" hidden="1" customHeight="1">
      <c r="A300" s="71">
        <v>3</v>
      </c>
      <c r="B300" s="71">
        <v>3</v>
      </c>
      <c r="C300" s="66">
        <v>1</v>
      </c>
      <c r="D300" s="67"/>
      <c r="E300" s="67"/>
      <c r="F300" s="69"/>
      <c r="G300" s="70" t="s">
        <v>195</v>
      </c>
      <c r="H300" s="27">
        <v>271</v>
      </c>
      <c r="I300" s="240">
        <f>SUM(I301+I310+I314+I318+I322+I325+I328)</f>
        <v>0</v>
      </c>
      <c r="J300" s="240">
        <f>SUM(J301+J310+J314+J318+J322+J325+J328)</f>
        <v>0</v>
      </c>
      <c r="K300" s="240">
        <f>SUM(K301+K310+K314+K318+K322+K325+K328)</f>
        <v>0</v>
      </c>
      <c r="L300" s="240">
        <f>SUM(L301+L310+L314+L318+L322+L325+L328)</f>
        <v>0</v>
      </c>
    </row>
    <row r="301" spans="1:12" ht="15.75" hidden="1" customHeight="1">
      <c r="A301" s="71">
        <v>3</v>
      </c>
      <c r="B301" s="71">
        <v>3</v>
      </c>
      <c r="C301" s="66">
        <v>1</v>
      </c>
      <c r="D301" s="67">
        <v>1</v>
      </c>
      <c r="E301" s="67"/>
      <c r="F301" s="69"/>
      <c r="G301" s="70" t="s">
        <v>181</v>
      </c>
      <c r="H301" s="27">
        <v>272</v>
      </c>
      <c r="I301" s="297">
        <f>SUM(I302+I304+I307)</f>
        <v>0</v>
      </c>
      <c r="J301" s="297">
        <f>SUM(J302+J304+J307)</f>
        <v>0</v>
      </c>
      <c r="K301" s="297">
        <f t="shared" ref="K301:L301" si="47">SUM(K302+K304+K307)</f>
        <v>0</v>
      </c>
      <c r="L301" s="297">
        <f t="shared" si="47"/>
        <v>0</v>
      </c>
    </row>
    <row r="302" spans="1:12" ht="15.75" hidden="1" customHeight="1">
      <c r="A302" s="71">
        <v>3</v>
      </c>
      <c r="B302" s="71">
        <v>3</v>
      </c>
      <c r="C302" s="66">
        <v>1</v>
      </c>
      <c r="D302" s="67">
        <v>1</v>
      </c>
      <c r="E302" s="67">
        <v>1</v>
      </c>
      <c r="F302" s="69"/>
      <c r="G302" s="70" t="s">
        <v>159</v>
      </c>
      <c r="H302" s="27">
        <v>273</v>
      </c>
      <c r="I302" s="297">
        <f>SUM(I303:I303)</f>
        <v>0</v>
      </c>
      <c r="J302" s="297">
        <f>SUM(J303:J303)</f>
        <v>0</v>
      </c>
      <c r="K302" s="297">
        <f>SUM(K303:K303)</f>
        <v>0</v>
      </c>
      <c r="L302" s="297">
        <f>SUM(L303:L303)</f>
        <v>0</v>
      </c>
    </row>
    <row r="303" spans="1:12" ht="15.75" hidden="1" customHeight="1">
      <c r="A303" s="71">
        <v>3</v>
      </c>
      <c r="B303" s="71">
        <v>3</v>
      </c>
      <c r="C303" s="66">
        <v>1</v>
      </c>
      <c r="D303" s="67">
        <v>1</v>
      </c>
      <c r="E303" s="67">
        <v>1</v>
      </c>
      <c r="F303" s="69">
        <v>1</v>
      </c>
      <c r="G303" s="70" t="s">
        <v>159</v>
      </c>
      <c r="H303" s="27">
        <v>274</v>
      </c>
      <c r="I303" s="240"/>
      <c r="J303" s="240"/>
      <c r="K303" s="240"/>
      <c r="L303" s="240"/>
    </row>
    <row r="304" spans="1:12" ht="15.75" hidden="1" customHeight="1">
      <c r="A304" s="104">
        <v>3</v>
      </c>
      <c r="B304" s="104">
        <v>3</v>
      </c>
      <c r="C304" s="130">
        <v>1</v>
      </c>
      <c r="D304" s="131">
        <v>1</v>
      </c>
      <c r="E304" s="131">
        <v>2</v>
      </c>
      <c r="F304" s="132"/>
      <c r="G304" s="70" t="s">
        <v>182</v>
      </c>
      <c r="H304" s="27">
        <v>275</v>
      </c>
      <c r="I304" s="297">
        <f>SUM(I305:I306)</f>
        <v>0</v>
      </c>
      <c r="J304" s="297">
        <f>SUM(J305:J306)</f>
        <v>0</v>
      </c>
      <c r="K304" s="297">
        <f t="shared" ref="K304:L304" si="48">SUM(K305:K306)</f>
        <v>0</v>
      </c>
      <c r="L304" s="297">
        <f t="shared" si="48"/>
        <v>0</v>
      </c>
    </row>
    <row r="305" spans="1:12" ht="15.75" hidden="1" customHeight="1">
      <c r="A305" s="104">
        <v>3</v>
      </c>
      <c r="B305" s="104">
        <v>3</v>
      </c>
      <c r="C305" s="130">
        <v>1</v>
      </c>
      <c r="D305" s="131">
        <v>1</v>
      </c>
      <c r="E305" s="131">
        <v>2</v>
      </c>
      <c r="F305" s="132">
        <v>1</v>
      </c>
      <c r="G305" s="70" t="s">
        <v>161</v>
      </c>
      <c r="H305" s="27">
        <v>276</v>
      </c>
      <c r="I305" s="297"/>
      <c r="J305" s="297"/>
      <c r="K305" s="297"/>
      <c r="L305" s="297"/>
    </row>
    <row r="306" spans="1:12" ht="15.75" hidden="1" customHeight="1">
      <c r="A306" s="104">
        <v>3</v>
      </c>
      <c r="B306" s="104">
        <v>3</v>
      </c>
      <c r="C306" s="130">
        <v>1</v>
      </c>
      <c r="D306" s="131">
        <v>1</v>
      </c>
      <c r="E306" s="131">
        <v>2</v>
      </c>
      <c r="F306" s="132">
        <v>2</v>
      </c>
      <c r="G306" s="70" t="s">
        <v>162</v>
      </c>
      <c r="H306" s="27">
        <v>277</v>
      </c>
      <c r="I306" s="240"/>
      <c r="J306" s="247"/>
      <c r="K306" s="246"/>
      <c r="L306" s="246"/>
    </row>
    <row r="307" spans="1:12" ht="15.75" hidden="1" customHeight="1">
      <c r="A307" s="104">
        <v>3</v>
      </c>
      <c r="B307" s="104">
        <v>3</v>
      </c>
      <c r="C307" s="130">
        <v>1</v>
      </c>
      <c r="D307" s="131">
        <v>1</v>
      </c>
      <c r="E307" s="131">
        <v>3</v>
      </c>
      <c r="F307" s="132"/>
      <c r="G307" s="70" t="s">
        <v>163</v>
      </c>
      <c r="H307" s="27">
        <v>278</v>
      </c>
      <c r="I307" s="243">
        <f>SUM(I308:I309)</f>
        <v>0</v>
      </c>
      <c r="J307" s="320">
        <f>SUM(J308:J309)</f>
        <v>0</v>
      </c>
      <c r="K307" s="244">
        <f t="shared" ref="K307:L307" si="49">SUM(K308:K309)</f>
        <v>0</v>
      </c>
      <c r="L307" s="244">
        <f t="shared" si="49"/>
        <v>0</v>
      </c>
    </row>
    <row r="308" spans="1:12" ht="22.5" hidden="1" customHeight="1">
      <c r="A308" s="104">
        <v>3</v>
      </c>
      <c r="B308" s="104">
        <v>3</v>
      </c>
      <c r="C308" s="130">
        <v>1</v>
      </c>
      <c r="D308" s="131">
        <v>1</v>
      </c>
      <c r="E308" s="131">
        <v>3</v>
      </c>
      <c r="F308" s="132">
        <v>1</v>
      </c>
      <c r="G308" s="70" t="s">
        <v>196</v>
      </c>
      <c r="H308" s="27">
        <v>279</v>
      </c>
      <c r="I308" s="297"/>
      <c r="J308" s="297"/>
      <c r="K308" s="297"/>
      <c r="L308" s="297"/>
    </row>
    <row r="309" spans="1:12" ht="15.75" hidden="1" customHeight="1">
      <c r="A309" s="104">
        <v>3</v>
      </c>
      <c r="B309" s="104">
        <v>3</v>
      </c>
      <c r="C309" s="130">
        <v>1</v>
      </c>
      <c r="D309" s="131">
        <v>1</v>
      </c>
      <c r="E309" s="131">
        <v>3</v>
      </c>
      <c r="F309" s="132">
        <v>2</v>
      </c>
      <c r="G309" s="70" t="s">
        <v>183</v>
      </c>
      <c r="H309" s="27">
        <v>280</v>
      </c>
      <c r="I309" s="297"/>
      <c r="J309" s="297"/>
      <c r="K309" s="297"/>
      <c r="L309" s="297"/>
    </row>
    <row r="310" spans="1:12" ht="22.5" hidden="1" customHeight="1">
      <c r="A310" s="124">
        <v>3</v>
      </c>
      <c r="B310" s="64">
        <v>3</v>
      </c>
      <c r="C310" s="66">
        <v>1</v>
      </c>
      <c r="D310" s="67">
        <v>2</v>
      </c>
      <c r="E310" s="67"/>
      <c r="F310" s="69"/>
      <c r="G310" s="68" t="s">
        <v>197</v>
      </c>
      <c r="H310" s="27">
        <v>281</v>
      </c>
      <c r="I310" s="240">
        <f>I311</f>
        <v>0</v>
      </c>
      <c r="J310" s="247">
        <f>J311</f>
        <v>0</v>
      </c>
      <c r="K310" s="246">
        <f>K311</f>
        <v>0</v>
      </c>
      <c r="L310" s="246">
        <f>L311</f>
        <v>0</v>
      </c>
    </row>
    <row r="311" spans="1:12" ht="22.5" hidden="1" customHeight="1">
      <c r="A311" s="124">
        <v>3</v>
      </c>
      <c r="B311" s="124">
        <v>3</v>
      </c>
      <c r="C311" s="64">
        <v>1</v>
      </c>
      <c r="D311" s="62">
        <v>2</v>
      </c>
      <c r="E311" s="62">
        <v>1</v>
      </c>
      <c r="F311" s="65"/>
      <c r="G311" s="68" t="s">
        <v>197</v>
      </c>
      <c r="H311" s="27">
        <v>282</v>
      </c>
      <c r="I311" s="246">
        <f>SUM(I312:I313)</f>
        <v>0</v>
      </c>
      <c r="J311" s="246">
        <f>SUM(J312:J313)</f>
        <v>0</v>
      </c>
      <c r="K311" s="246">
        <f>SUM(K312:K313)</f>
        <v>0</v>
      </c>
      <c r="L311" s="246">
        <f>SUM(L312:L313)</f>
        <v>0</v>
      </c>
    </row>
    <row r="312" spans="1:12" ht="22.5" hidden="1" customHeight="1">
      <c r="A312" s="71">
        <v>3</v>
      </c>
      <c r="B312" s="71">
        <v>3</v>
      </c>
      <c r="C312" s="66">
        <v>1</v>
      </c>
      <c r="D312" s="67">
        <v>2</v>
      </c>
      <c r="E312" s="67">
        <v>1</v>
      </c>
      <c r="F312" s="69">
        <v>1</v>
      </c>
      <c r="G312" s="70" t="s">
        <v>198</v>
      </c>
      <c r="H312" s="27">
        <v>283</v>
      </c>
      <c r="I312" s="318"/>
      <c r="J312" s="318"/>
      <c r="K312" s="318"/>
      <c r="L312" s="321"/>
    </row>
    <row r="313" spans="1:12" ht="22.5" hidden="1" customHeight="1">
      <c r="A313" s="74">
        <v>3</v>
      </c>
      <c r="B313" s="133">
        <v>3</v>
      </c>
      <c r="C313" s="125">
        <v>1</v>
      </c>
      <c r="D313" s="126">
        <v>2</v>
      </c>
      <c r="E313" s="126">
        <v>1</v>
      </c>
      <c r="F313" s="134">
        <v>2</v>
      </c>
      <c r="G313" s="129" t="s">
        <v>199</v>
      </c>
      <c r="H313" s="27">
        <v>284</v>
      </c>
      <c r="I313" s="297"/>
      <c r="J313" s="297"/>
      <c r="K313" s="297"/>
      <c r="L313" s="297"/>
    </row>
    <row r="314" spans="1:12" ht="15.75" hidden="1" customHeight="1">
      <c r="A314" s="66">
        <v>3</v>
      </c>
      <c r="B314" s="68">
        <v>3</v>
      </c>
      <c r="C314" s="66">
        <v>1</v>
      </c>
      <c r="D314" s="67">
        <v>3</v>
      </c>
      <c r="E314" s="67"/>
      <c r="F314" s="69"/>
      <c r="G314" s="70" t="s">
        <v>200</v>
      </c>
      <c r="H314" s="27">
        <v>285</v>
      </c>
      <c r="I314" s="240">
        <f>I315</f>
        <v>0</v>
      </c>
      <c r="J314" s="247">
        <f>J315</f>
        <v>0</v>
      </c>
      <c r="K314" s="246">
        <f>K315</f>
        <v>0</v>
      </c>
      <c r="L314" s="246">
        <f>L315</f>
        <v>0</v>
      </c>
    </row>
    <row r="315" spans="1:12" ht="15.75" hidden="1" customHeight="1">
      <c r="A315" s="66">
        <v>3</v>
      </c>
      <c r="B315" s="127">
        <v>3</v>
      </c>
      <c r="C315" s="125">
        <v>1</v>
      </c>
      <c r="D315" s="126">
        <v>3</v>
      </c>
      <c r="E315" s="126">
        <v>1</v>
      </c>
      <c r="F315" s="134"/>
      <c r="G315" s="70" t="s">
        <v>200</v>
      </c>
      <c r="H315" s="27">
        <v>286</v>
      </c>
      <c r="I315" s="240">
        <f>I316+I317</f>
        <v>0</v>
      </c>
      <c r="J315" s="240">
        <f>J316+J317</f>
        <v>0</v>
      </c>
      <c r="K315" s="240">
        <f>K316+K317</f>
        <v>0</v>
      </c>
      <c r="L315" s="240">
        <f>L316+L317</f>
        <v>0</v>
      </c>
    </row>
    <row r="316" spans="1:12" ht="15.75" hidden="1" customHeight="1">
      <c r="A316" s="66">
        <v>3</v>
      </c>
      <c r="B316" s="68">
        <v>3</v>
      </c>
      <c r="C316" s="66">
        <v>1</v>
      </c>
      <c r="D316" s="67">
        <v>3</v>
      </c>
      <c r="E316" s="67">
        <v>1</v>
      </c>
      <c r="F316" s="69">
        <v>1</v>
      </c>
      <c r="G316" s="70" t="s">
        <v>201</v>
      </c>
      <c r="H316" s="27">
        <v>287</v>
      </c>
      <c r="I316" s="296"/>
      <c r="J316" s="297"/>
      <c r="K316" s="297"/>
      <c r="L316" s="296"/>
    </row>
    <row r="317" spans="1:12" ht="15.75" hidden="1" customHeight="1">
      <c r="A317" s="66">
        <v>3</v>
      </c>
      <c r="B317" s="68">
        <v>3</v>
      </c>
      <c r="C317" s="66">
        <v>1</v>
      </c>
      <c r="D317" s="67">
        <v>3</v>
      </c>
      <c r="E317" s="67">
        <v>1</v>
      </c>
      <c r="F317" s="69">
        <v>2</v>
      </c>
      <c r="G317" s="70" t="s">
        <v>202</v>
      </c>
      <c r="H317" s="27">
        <v>288</v>
      </c>
      <c r="I317" s="297"/>
      <c r="J317" s="318"/>
      <c r="K317" s="318"/>
      <c r="L317" s="321"/>
    </row>
    <row r="318" spans="1:12" ht="15.75" hidden="1" customHeight="1">
      <c r="A318" s="66">
        <v>3</v>
      </c>
      <c r="B318" s="68">
        <v>3</v>
      </c>
      <c r="C318" s="66">
        <v>1</v>
      </c>
      <c r="D318" s="67">
        <v>4</v>
      </c>
      <c r="E318" s="67"/>
      <c r="F318" s="69"/>
      <c r="G318" s="70" t="s">
        <v>203</v>
      </c>
      <c r="H318" s="27">
        <v>289</v>
      </c>
      <c r="I318" s="244">
        <f>I319</f>
        <v>0</v>
      </c>
      <c r="J318" s="247">
        <f>J319</f>
        <v>0</v>
      </c>
      <c r="K318" s="246">
        <f>K319</f>
        <v>0</v>
      </c>
      <c r="L318" s="246">
        <f>L319</f>
        <v>0</v>
      </c>
    </row>
    <row r="319" spans="1:12" ht="15.75" hidden="1" customHeight="1">
      <c r="A319" s="71">
        <v>3</v>
      </c>
      <c r="B319" s="66">
        <v>3</v>
      </c>
      <c r="C319" s="67">
        <v>1</v>
      </c>
      <c r="D319" s="67">
        <v>4</v>
      </c>
      <c r="E319" s="67">
        <v>1</v>
      </c>
      <c r="F319" s="69"/>
      <c r="G319" s="70" t="s">
        <v>203</v>
      </c>
      <c r="H319" s="27">
        <v>290</v>
      </c>
      <c r="I319" s="246">
        <f>SUM(I320:I321)</f>
        <v>0</v>
      </c>
      <c r="J319" s="320">
        <f>SUM(J320:J321)</f>
        <v>0</v>
      </c>
      <c r="K319" s="244">
        <f>SUM(K320:K321)</f>
        <v>0</v>
      </c>
      <c r="L319" s="244">
        <f>SUM(L320:L321)</f>
        <v>0</v>
      </c>
    </row>
    <row r="320" spans="1:12" ht="15.75" hidden="1" customHeight="1">
      <c r="A320" s="71">
        <v>3</v>
      </c>
      <c r="B320" s="66">
        <v>3</v>
      </c>
      <c r="C320" s="67">
        <v>1</v>
      </c>
      <c r="D320" s="67">
        <v>4</v>
      </c>
      <c r="E320" s="67">
        <v>1</v>
      </c>
      <c r="F320" s="69">
        <v>1</v>
      </c>
      <c r="G320" s="70" t="s">
        <v>204</v>
      </c>
      <c r="H320" s="27">
        <v>291</v>
      </c>
      <c r="I320" s="297"/>
      <c r="J320" s="318"/>
      <c r="K320" s="318"/>
      <c r="L320" s="321"/>
    </row>
    <row r="321" spans="1:12" ht="15.75" hidden="1" customHeight="1">
      <c r="A321" s="80">
        <v>3</v>
      </c>
      <c r="B321" s="81">
        <v>3</v>
      </c>
      <c r="C321" s="81">
        <v>1</v>
      </c>
      <c r="D321" s="81">
        <v>4</v>
      </c>
      <c r="E321" s="81">
        <v>1</v>
      </c>
      <c r="F321" s="84">
        <v>2</v>
      </c>
      <c r="G321" s="94" t="s">
        <v>205</v>
      </c>
      <c r="H321" s="27">
        <v>292</v>
      </c>
      <c r="I321" s="246"/>
      <c r="J321" s="247"/>
      <c r="K321" s="246"/>
      <c r="L321" s="246"/>
    </row>
    <row r="322" spans="1:12" ht="15.75" hidden="1" customHeight="1">
      <c r="A322" s="66">
        <v>3</v>
      </c>
      <c r="B322" s="67">
        <v>3</v>
      </c>
      <c r="C322" s="67">
        <v>1</v>
      </c>
      <c r="D322" s="67">
        <v>5</v>
      </c>
      <c r="E322" s="67"/>
      <c r="F322" s="69"/>
      <c r="G322" s="70" t="s">
        <v>206</v>
      </c>
      <c r="H322" s="27">
        <v>293</v>
      </c>
      <c r="I322" s="240">
        <f>I323</f>
        <v>0</v>
      </c>
      <c r="J322" s="247">
        <f t="shared" ref="J322:L323" si="50">J323</f>
        <v>0</v>
      </c>
      <c r="K322" s="246">
        <f t="shared" si="50"/>
        <v>0</v>
      </c>
      <c r="L322" s="246">
        <f t="shared" si="50"/>
        <v>0</v>
      </c>
    </row>
    <row r="323" spans="1:12" ht="15.75" hidden="1" customHeight="1">
      <c r="A323" s="64">
        <v>3</v>
      </c>
      <c r="B323" s="126">
        <v>3</v>
      </c>
      <c r="C323" s="126">
        <v>1</v>
      </c>
      <c r="D323" s="126">
        <v>5</v>
      </c>
      <c r="E323" s="126">
        <v>1</v>
      </c>
      <c r="F323" s="134"/>
      <c r="G323" s="70" t="s">
        <v>206</v>
      </c>
      <c r="H323" s="27">
        <v>294</v>
      </c>
      <c r="I323" s="318">
        <f>I324</f>
        <v>0</v>
      </c>
      <c r="J323" s="318">
        <f t="shared" si="50"/>
        <v>0</v>
      </c>
      <c r="K323" s="318">
        <f t="shared" si="50"/>
        <v>0</v>
      </c>
      <c r="L323" s="321">
        <f t="shared" si="50"/>
        <v>0</v>
      </c>
    </row>
    <row r="324" spans="1:12" ht="15.75" hidden="1" customHeight="1">
      <c r="A324" s="66">
        <v>3</v>
      </c>
      <c r="B324" s="67">
        <v>3</v>
      </c>
      <c r="C324" s="67">
        <v>1</v>
      </c>
      <c r="D324" s="67">
        <v>5</v>
      </c>
      <c r="E324" s="67">
        <v>1</v>
      </c>
      <c r="F324" s="69">
        <v>1</v>
      </c>
      <c r="G324" s="70" t="s">
        <v>207</v>
      </c>
      <c r="H324" s="27">
        <v>295</v>
      </c>
      <c r="I324" s="240"/>
      <c r="J324" s="247"/>
      <c r="K324" s="246"/>
      <c r="L324" s="246"/>
    </row>
    <row r="325" spans="1:12" ht="15.75" hidden="1" customHeight="1">
      <c r="A325" s="66">
        <v>3</v>
      </c>
      <c r="B325" s="67">
        <v>3</v>
      </c>
      <c r="C325" s="67">
        <v>1</v>
      </c>
      <c r="D325" s="67">
        <v>6</v>
      </c>
      <c r="E325" s="67"/>
      <c r="F325" s="69"/>
      <c r="G325" s="68" t="s">
        <v>176</v>
      </c>
      <c r="H325" s="27">
        <v>296</v>
      </c>
      <c r="I325" s="240">
        <f>I326</f>
        <v>0</v>
      </c>
      <c r="J325" s="240">
        <f t="shared" ref="J325:L326" si="51">J326</f>
        <v>0</v>
      </c>
      <c r="K325" s="240">
        <f t="shared" si="51"/>
        <v>0</v>
      </c>
      <c r="L325" s="240">
        <f t="shared" si="51"/>
        <v>0</v>
      </c>
    </row>
    <row r="326" spans="1:12" ht="22.5" hidden="1" customHeight="1">
      <c r="A326" s="66">
        <v>3</v>
      </c>
      <c r="B326" s="67">
        <v>3</v>
      </c>
      <c r="C326" s="67">
        <v>1</v>
      </c>
      <c r="D326" s="67">
        <v>6</v>
      </c>
      <c r="E326" s="67">
        <v>1</v>
      </c>
      <c r="F326" s="69"/>
      <c r="G326" s="68" t="s">
        <v>176</v>
      </c>
      <c r="H326" s="27">
        <v>297</v>
      </c>
      <c r="I326" s="318">
        <f>I327</f>
        <v>0</v>
      </c>
      <c r="J326" s="318">
        <f t="shared" si="51"/>
        <v>0</v>
      </c>
      <c r="K326" s="318">
        <f t="shared" si="51"/>
        <v>0</v>
      </c>
      <c r="L326" s="321">
        <f t="shared" si="51"/>
        <v>0</v>
      </c>
    </row>
    <row r="327" spans="1:12" ht="22.5" hidden="1" customHeight="1">
      <c r="A327" s="66">
        <v>3</v>
      </c>
      <c r="B327" s="67">
        <v>3</v>
      </c>
      <c r="C327" s="67">
        <v>1</v>
      </c>
      <c r="D327" s="67">
        <v>6</v>
      </c>
      <c r="E327" s="67">
        <v>1</v>
      </c>
      <c r="F327" s="69">
        <v>1</v>
      </c>
      <c r="G327" s="68" t="s">
        <v>176</v>
      </c>
      <c r="H327" s="27">
        <v>298</v>
      </c>
      <c r="I327" s="297"/>
      <c r="J327" s="297"/>
      <c r="K327" s="297"/>
      <c r="L327" s="297"/>
    </row>
    <row r="328" spans="1:12" ht="33.75" hidden="1" customHeight="1">
      <c r="A328" s="66">
        <v>3</v>
      </c>
      <c r="B328" s="67">
        <v>3</v>
      </c>
      <c r="C328" s="67">
        <v>1</v>
      </c>
      <c r="D328" s="67">
        <v>7</v>
      </c>
      <c r="E328" s="67"/>
      <c r="F328" s="69"/>
      <c r="G328" s="70" t="s">
        <v>208</v>
      </c>
      <c r="H328" s="27">
        <v>299</v>
      </c>
      <c r="I328" s="240">
        <f>I329</f>
        <v>0</v>
      </c>
      <c r="J328" s="247">
        <f>J329</f>
        <v>0</v>
      </c>
      <c r="K328" s="246">
        <f>K329</f>
        <v>0</v>
      </c>
      <c r="L328" s="246">
        <f>L329</f>
        <v>0</v>
      </c>
    </row>
    <row r="329" spans="1:12" ht="15.75" hidden="1" customHeight="1">
      <c r="A329" s="66">
        <v>3</v>
      </c>
      <c r="B329" s="67">
        <v>3</v>
      </c>
      <c r="C329" s="67">
        <v>1</v>
      </c>
      <c r="D329" s="67">
        <v>7</v>
      </c>
      <c r="E329" s="67">
        <v>1</v>
      </c>
      <c r="F329" s="69"/>
      <c r="G329" s="70" t="s">
        <v>208</v>
      </c>
      <c r="H329" s="27">
        <v>300</v>
      </c>
      <c r="I329" s="240">
        <f>I330+I331</f>
        <v>0</v>
      </c>
      <c r="J329" s="247">
        <f>J330+J331</f>
        <v>0</v>
      </c>
      <c r="K329" s="246">
        <f>K330+K331</f>
        <v>0</v>
      </c>
      <c r="L329" s="246">
        <f>L330+L331</f>
        <v>0</v>
      </c>
    </row>
    <row r="330" spans="1:12" ht="15.75" hidden="1" customHeight="1">
      <c r="A330" s="66">
        <v>3</v>
      </c>
      <c r="B330" s="67">
        <v>3</v>
      </c>
      <c r="C330" s="67">
        <v>1</v>
      </c>
      <c r="D330" s="67">
        <v>7</v>
      </c>
      <c r="E330" s="67">
        <v>1</v>
      </c>
      <c r="F330" s="69">
        <v>1</v>
      </c>
      <c r="G330" s="70" t="s">
        <v>209</v>
      </c>
      <c r="H330" s="27">
        <v>301</v>
      </c>
      <c r="I330" s="240"/>
      <c r="J330" s="240"/>
      <c r="K330" s="240"/>
      <c r="L330" s="240"/>
    </row>
    <row r="331" spans="1:12" ht="15.75" hidden="1" customHeight="1">
      <c r="A331" s="66">
        <v>3</v>
      </c>
      <c r="B331" s="67">
        <v>3</v>
      </c>
      <c r="C331" s="67">
        <v>1</v>
      </c>
      <c r="D331" s="67">
        <v>7</v>
      </c>
      <c r="E331" s="67">
        <v>1</v>
      </c>
      <c r="F331" s="69">
        <v>2</v>
      </c>
      <c r="G331" s="70" t="s">
        <v>210</v>
      </c>
      <c r="H331" s="27">
        <v>302</v>
      </c>
      <c r="I331" s="318"/>
      <c r="J331" s="318"/>
      <c r="K331" s="318"/>
      <c r="L331" s="321"/>
    </row>
    <row r="332" spans="1:12" ht="15.75" hidden="1" customHeight="1">
      <c r="A332" s="66">
        <v>3</v>
      </c>
      <c r="B332" s="67">
        <v>3</v>
      </c>
      <c r="C332" s="67">
        <v>2</v>
      </c>
      <c r="D332" s="67"/>
      <c r="E332" s="67"/>
      <c r="F332" s="69"/>
      <c r="G332" s="70" t="s">
        <v>211</v>
      </c>
      <c r="H332" s="27">
        <v>303</v>
      </c>
      <c r="I332" s="240">
        <f>SUM(I333+I342+I346+I350+I354+I357+I360)</f>
        <v>0</v>
      </c>
      <c r="J332" s="240">
        <f>SUM(J333+J342+J346+J350+J354+J357+J360)</f>
        <v>0</v>
      </c>
      <c r="K332" s="240">
        <f>SUM(K333+K342+K346+K350+K354+K357+K360)</f>
        <v>0</v>
      </c>
      <c r="L332" s="240">
        <f>SUM(L333+L342+L346+L350+L354+L357+L360)</f>
        <v>0</v>
      </c>
    </row>
    <row r="333" spans="1:12" ht="15.75" hidden="1" customHeight="1">
      <c r="A333" s="66">
        <v>3</v>
      </c>
      <c r="B333" s="67">
        <v>3</v>
      </c>
      <c r="C333" s="67">
        <v>2</v>
      </c>
      <c r="D333" s="67">
        <v>1</v>
      </c>
      <c r="E333" s="67"/>
      <c r="F333" s="69"/>
      <c r="G333" s="70" t="s">
        <v>158</v>
      </c>
      <c r="H333" s="27">
        <v>304</v>
      </c>
      <c r="I333" s="318">
        <f>I334</f>
        <v>0</v>
      </c>
      <c r="J333" s="318">
        <f>J334</f>
        <v>0</v>
      </c>
      <c r="K333" s="318">
        <f>K334</f>
        <v>0</v>
      </c>
      <c r="L333" s="321">
        <f>L334</f>
        <v>0</v>
      </c>
    </row>
    <row r="334" spans="1:12" ht="15.75" hidden="1" customHeight="1">
      <c r="A334" s="71">
        <v>3</v>
      </c>
      <c r="B334" s="66">
        <v>3</v>
      </c>
      <c r="C334" s="67">
        <v>2</v>
      </c>
      <c r="D334" s="68">
        <v>1</v>
      </c>
      <c r="E334" s="66">
        <v>1</v>
      </c>
      <c r="F334" s="69"/>
      <c r="G334" s="70" t="s">
        <v>158</v>
      </c>
      <c r="H334" s="27">
        <v>305</v>
      </c>
      <c r="I334" s="297">
        <f>SUM(I335:I335)</f>
        <v>0</v>
      </c>
      <c r="J334" s="297">
        <f t="shared" ref="J334:L334" si="52">SUM(J335:J335)</f>
        <v>0</v>
      </c>
      <c r="K334" s="297">
        <f t="shared" si="52"/>
        <v>0</v>
      </c>
      <c r="L334" s="297">
        <f t="shared" si="52"/>
        <v>0</v>
      </c>
    </row>
    <row r="335" spans="1:12" ht="15.75" hidden="1" customHeight="1">
      <c r="A335" s="71">
        <v>3</v>
      </c>
      <c r="B335" s="66">
        <v>3</v>
      </c>
      <c r="C335" s="67">
        <v>2</v>
      </c>
      <c r="D335" s="68">
        <v>1</v>
      </c>
      <c r="E335" s="66">
        <v>1</v>
      </c>
      <c r="F335" s="69">
        <v>1</v>
      </c>
      <c r="G335" s="70" t="s">
        <v>159</v>
      </c>
      <c r="H335" s="27">
        <v>306</v>
      </c>
      <c r="I335" s="240"/>
      <c r="J335" s="240"/>
      <c r="K335" s="240"/>
      <c r="L335" s="240"/>
    </row>
    <row r="336" spans="1:12" ht="15.75" hidden="1" customHeight="1">
      <c r="A336" s="104">
        <v>3</v>
      </c>
      <c r="B336" s="130">
        <v>3</v>
      </c>
      <c r="C336" s="131">
        <v>2</v>
      </c>
      <c r="D336" s="70">
        <v>1</v>
      </c>
      <c r="E336" s="130">
        <v>2</v>
      </c>
      <c r="F336" s="132"/>
      <c r="G336" s="129" t="s">
        <v>182</v>
      </c>
      <c r="H336" s="27">
        <v>307</v>
      </c>
      <c r="I336" s="297">
        <f>SUM(I337:I338)</f>
        <v>0</v>
      </c>
      <c r="J336" s="297">
        <f t="shared" ref="J336:L336" si="53">SUM(J337:J338)</f>
        <v>0</v>
      </c>
      <c r="K336" s="297">
        <f t="shared" si="53"/>
        <v>0</v>
      </c>
      <c r="L336" s="297">
        <f t="shared" si="53"/>
        <v>0</v>
      </c>
    </row>
    <row r="337" spans="1:12" ht="15.75" hidden="1" customHeight="1">
      <c r="A337" s="104">
        <v>3</v>
      </c>
      <c r="B337" s="130">
        <v>3</v>
      </c>
      <c r="C337" s="131">
        <v>2</v>
      </c>
      <c r="D337" s="70">
        <v>1</v>
      </c>
      <c r="E337" s="130">
        <v>2</v>
      </c>
      <c r="F337" s="132">
        <v>1</v>
      </c>
      <c r="G337" s="129" t="s">
        <v>161</v>
      </c>
      <c r="H337" s="27">
        <v>308</v>
      </c>
      <c r="I337" s="300"/>
      <c r="J337" s="322"/>
      <c r="K337" s="300"/>
      <c r="L337" s="300"/>
    </row>
    <row r="338" spans="1:12" ht="15.75" hidden="1" customHeight="1">
      <c r="A338" s="104">
        <v>3</v>
      </c>
      <c r="B338" s="130">
        <v>3</v>
      </c>
      <c r="C338" s="131">
        <v>2</v>
      </c>
      <c r="D338" s="70">
        <v>1</v>
      </c>
      <c r="E338" s="130">
        <v>2</v>
      </c>
      <c r="F338" s="132">
        <v>2</v>
      </c>
      <c r="G338" s="129" t="s">
        <v>162</v>
      </c>
      <c r="H338" s="27">
        <v>309</v>
      </c>
      <c r="I338" s="298"/>
      <c r="J338" s="323"/>
      <c r="K338" s="299"/>
      <c r="L338" s="299"/>
    </row>
    <row r="339" spans="1:12" ht="15.75" hidden="1" customHeight="1">
      <c r="A339" s="104">
        <v>3</v>
      </c>
      <c r="B339" s="130">
        <v>3</v>
      </c>
      <c r="C339" s="131">
        <v>2</v>
      </c>
      <c r="D339" s="70">
        <v>1</v>
      </c>
      <c r="E339" s="130">
        <v>3</v>
      </c>
      <c r="F339" s="132"/>
      <c r="G339" s="129" t="s">
        <v>163</v>
      </c>
      <c r="H339" s="27">
        <v>310</v>
      </c>
      <c r="I339" s="240">
        <f>SUM(I340:I341)</f>
        <v>0</v>
      </c>
      <c r="J339" s="245">
        <f t="shared" ref="J339:L339" si="54">SUM(J340:J341)</f>
        <v>0</v>
      </c>
      <c r="K339" s="246">
        <f t="shared" si="54"/>
        <v>0</v>
      </c>
      <c r="L339" s="246">
        <f t="shared" si="54"/>
        <v>0</v>
      </c>
    </row>
    <row r="340" spans="1:12" ht="22.5" hidden="1" customHeight="1">
      <c r="A340" s="104">
        <v>3</v>
      </c>
      <c r="B340" s="130">
        <v>3</v>
      </c>
      <c r="C340" s="131">
        <v>2</v>
      </c>
      <c r="D340" s="70">
        <v>1</v>
      </c>
      <c r="E340" s="130">
        <v>3</v>
      </c>
      <c r="F340" s="132">
        <v>1</v>
      </c>
      <c r="G340" s="129" t="s">
        <v>164</v>
      </c>
      <c r="H340" s="27">
        <v>311</v>
      </c>
      <c r="I340" s="297"/>
      <c r="J340" s="297"/>
      <c r="K340" s="297"/>
      <c r="L340" s="297"/>
    </row>
    <row r="341" spans="1:12" ht="15.75" hidden="1" customHeight="1">
      <c r="A341" s="104">
        <v>3</v>
      </c>
      <c r="B341" s="130">
        <v>3</v>
      </c>
      <c r="C341" s="131">
        <v>2</v>
      </c>
      <c r="D341" s="70">
        <v>1</v>
      </c>
      <c r="E341" s="130">
        <v>3</v>
      </c>
      <c r="F341" s="132">
        <v>2</v>
      </c>
      <c r="G341" s="129" t="s">
        <v>183</v>
      </c>
      <c r="H341" s="27">
        <v>312</v>
      </c>
      <c r="I341" s="297"/>
      <c r="J341" s="297"/>
      <c r="K341" s="297"/>
      <c r="L341" s="297"/>
    </row>
    <row r="342" spans="1:12" ht="22.5" hidden="1" customHeight="1">
      <c r="A342" s="74">
        <v>3</v>
      </c>
      <c r="B342" s="74">
        <v>3</v>
      </c>
      <c r="C342" s="125">
        <v>2</v>
      </c>
      <c r="D342" s="127">
        <v>2</v>
      </c>
      <c r="E342" s="125"/>
      <c r="F342" s="134"/>
      <c r="G342" s="127" t="s">
        <v>197</v>
      </c>
      <c r="H342" s="27">
        <v>313</v>
      </c>
      <c r="I342" s="240">
        <f>I343</f>
        <v>0</v>
      </c>
      <c r="J342" s="245">
        <f>J343</f>
        <v>0</v>
      </c>
      <c r="K342" s="246">
        <f>K343</f>
        <v>0</v>
      </c>
      <c r="L342" s="246">
        <f>L343</f>
        <v>0</v>
      </c>
    </row>
    <row r="343" spans="1:12" ht="22.5" hidden="1" customHeight="1">
      <c r="A343" s="71">
        <v>3</v>
      </c>
      <c r="B343" s="71">
        <v>3</v>
      </c>
      <c r="C343" s="66">
        <v>2</v>
      </c>
      <c r="D343" s="68">
        <v>2</v>
      </c>
      <c r="E343" s="66">
        <v>1</v>
      </c>
      <c r="F343" s="69"/>
      <c r="G343" s="127" t="s">
        <v>197</v>
      </c>
      <c r="H343" s="27">
        <v>314</v>
      </c>
      <c r="I343" s="240">
        <f>SUM(I344:I345)</f>
        <v>0</v>
      </c>
      <c r="J343" s="240">
        <f>SUM(J344:J345)</f>
        <v>0</v>
      </c>
      <c r="K343" s="240">
        <f>SUM(K344:K345)</f>
        <v>0</v>
      </c>
      <c r="L343" s="240">
        <f>SUM(L344:L345)</f>
        <v>0</v>
      </c>
    </row>
    <row r="344" spans="1:12" ht="22.5" hidden="1" customHeight="1">
      <c r="A344" s="71">
        <v>3</v>
      </c>
      <c r="B344" s="71">
        <v>3</v>
      </c>
      <c r="C344" s="66">
        <v>2</v>
      </c>
      <c r="D344" s="68">
        <v>2</v>
      </c>
      <c r="E344" s="71">
        <v>1</v>
      </c>
      <c r="F344" s="112">
        <v>1</v>
      </c>
      <c r="G344" s="70" t="s">
        <v>198</v>
      </c>
      <c r="H344" s="27">
        <v>315</v>
      </c>
      <c r="I344" s="318"/>
      <c r="J344" s="318"/>
      <c r="K344" s="318"/>
      <c r="L344" s="321"/>
    </row>
    <row r="345" spans="1:12" ht="22.5" hidden="1" customHeight="1">
      <c r="A345" s="74">
        <v>3</v>
      </c>
      <c r="B345" s="74">
        <v>3</v>
      </c>
      <c r="C345" s="75">
        <v>2</v>
      </c>
      <c r="D345" s="76">
        <v>2</v>
      </c>
      <c r="E345" s="77">
        <v>1</v>
      </c>
      <c r="F345" s="128">
        <v>2</v>
      </c>
      <c r="G345" s="114" t="s">
        <v>199</v>
      </c>
      <c r="H345" s="27">
        <v>316</v>
      </c>
      <c r="I345" s="297"/>
      <c r="J345" s="297"/>
      <c r="K345" s="297"/>
      <c r="L345" s="297"/>
    </row>
    <row r="346" spans="1:12" ht="15.75" hidden="1" customHeight="1">
      <c r="A346" s="71">
        <v>3</v>
      </c>
      <c r="B346" s="71">
        <v>3</v>
      </c>
      <c r="C346" s="66">
        <v>2</v>
      </c>
      <c r="D346" s="67">
        <v>3</v>
      </c>
      <c r="E346" s="68"/>
      <c r="F346" s="112"/>
      <c r="G346" s="70" t="s">
        <v>200</v>
      </c>
      <c r="H346" s="27">
        <v>317</v>
      </c>
      <c r="I346" s="240">
        <f>I347</f>
        <v>0</v>
      </c>
      <c r="J346" s="245">
        <f>J347</f>
        <v>0</v>
      </c>
      <c r="K346" s="246">
        <f>K347</f>
        <v>0</v>
      </c>
      <c r="L346" s="246">
        <f>L347</f>
        <v>0</v>
      </c>
    </row>
    <row r="347" spans="1:12" ht="15.75" hidden="1" customHeight="1">
      <c r="A347" s="71">
        <v>3</v>
      </c>
      <c r="B347" s="71">
        <v>3</v>
      </c>
      <c r="C347" s="66">
        <v>2</v>
      </c>
      <c r="D347" s="67">
        <v>3</v>
      </c>
      <c r="E347" s="68">
        <v>1</v>
      </c>
      <c r="F347" s="112"/>
      <c r="G347" s="70" t="s">
        <v>200</v>
      </c>
      <c r="H347" s="27">
        <v>318</v>
      </c>
      <c r="I347" s="243">
        <f>I348+I349</f>
        <v>0</v>
      </c>
      <c r="J347" s="303">
        <f>J348+J349</f>
        <v>0</v>
      </c>
      <c r="K347" s="244">
        <f>K348+K349</f>
        <v>0</v>
      </c>
      <c r="L347" s="244">
        <f>L348+L349</f>
        <v>0</v>
      </c>
    </row>
    <row r="348" spans="1:12" ht="15.75" hidden="1" customHeight="1">
      <c r="A348" s="71">
        <v>3</v>
      </c>
      <c r="B348" s="71">
        <v>3</v>
      </c>
      <c r="C348" s="66">
        <v>2</v>
      </c>
      <c r="D348" s="67">
        <v>3</v>
      </c>
      <c r="E348" s="68">
        <v>1</v>
      </c>
      <c r="F348" s="112">
        <v>1</v>
      </c>
      <c r="G348" s="70" t="s">
        <v>201</v>
      </c>
      <c r="H348" s="27">
        <v>319</v>
      </c>
      <c r="I348" s="297"/>
      <c r="J348" s="297"/>
      <c r="K348" s="297"/>
      <c r="L348" s="297"/>
    </row>
    <row r="349" spans="1:12" ht="15.75" hidden="1" customHeight="1">
      <c r="A349" s="71">
        <v>3</v>
      </c>
      <c r="B349" s="71">
        <v>3</v>
      </c>
      <c r="C349" s="66">
        <v>2</v>
      </c>
      <c r="D349" s="67">
        <v>3</v>
      </c>
      <c r="E349" s="68">
        <v>1</v>
      </c>
      <c r="F349" s="112">
        <v>2</v>
      </c>
      <c r="G349" s="70" t="s">
        <v>202</v>
      </c>
      <c r="H349" s="27">
        <v>320</v>
      </c>
      <c r="I349" s="297"/>
      <c r="J349" s="297"/>
      <c r="K349" s="297"/>
      <c r="L349" s="297"/>
    </row>
    <row r="350" spans="1:12" ht="15.75" hidden="1" customHeight="1">
      <c r="A350" s="71">
        <v>3</v>
      </c>
      <c r="B350" s="71">
        <v>3</v>
      </c>
      <c r="C350" s="66">
        <v>2</v>
      </c>
      <c r="D350" s="67">
        <v>4</v>
      </c>
      <c r="E350" s="67"/>
      <c r="F350" s="69"/>
      <c r="G350" s="70" t="s">
        <v>203</v>
      </c>
      <c r="H350" s="27">
        <v>321</v>
      </c>
      <c r="I350" s="240">
        <f>I351</f>
        <v>0</v>
      </c>
      <c r="J350" s="245">
        <f>J351</f>
        <v>0</v>
      </c>
      <c r="K350" s="246">
        <f>K351</f>
        <v>0</v>
      </c>
      <c r="L350" s="246">
        <f>L351</f>
        <v>0</v>
      </c>
    </row>
    <row r="351" spans="1:12" ht="15.75" hidden="1" customHeight="1">
      <c r="A351" s="124">
        <v>3</v>
      </c>
      <c r="B351" s="124">
        <v>3</v>
      </c>
      <c r="C351" s="64">
        <v>2</v>
      </c>
      <c r="D351" s="62">
        <v>4</v>
      </c>
      <c r="E351" s="62">
        <v>1</v>
      </c>
      <c r="F351" s="65"/>
      <c r="G351" s="70" t="s">
        <v>203</v>
      </c>
      <c r="H351" s="27">
        <v>322</v>
      </c>
      <c r="I351" s="243">
        <f>SUM(I352:I353)</f>
        <v>0</v>
      </c>
      <c r="J351" s="303">
        <f>SUM(J352:J353)</f>
        <v>0</v>
      </c>
      <c r="K351" s="244">
        <f>SUM(K352:K353)</f>
        <v>0</v>
      </c>
      <c r="L351" s="244">
        <f>SUM(L352:L353)</f>
        <v>0</v>
      </c>
    </row>
    <row r="352" spans="1:12" ht="15.75" hidden="1" customHeight="1">
      <c r="A352" s="71">
        <v>3</v>
      </c>
      <c r="B352" s="71">
        <v>3</v>
      </c>
      <c r="C352" s="66">
        <v>2</v>
      </c>
      <c r="D352" s="67">
        <v>4</v>
      </c>
      <c r="E352" s="67">
        <v>1</v>
      </c>
      <c r="F352" s="69">
        <v>1</v>
      </c>
      <c r="G352" s="70" t="s">
        <v>204</v>
      </c>
      <c r="H352" s="27">
        <v>323</v>
      </c>
      <c r="I352" s="318"/>
      <c r="J352" s="318"/>
      <c r="K352" s="318"/>
      <c r="L352" s="321"/>
    </row>
    <row r="353" spans="1:12" ht="15.75" hidden="1" customHeight="1">
      <c r="A353" s="71">
        <v>3</v>
      </c>
      <c r="B353" s="71">
        <v>3</v>
      </c>
      <c r="C353" s="66">
        <v>2</v>
      </c>
      <c r="D353" s="67">
        <v>4</v>
      </c>
      <c r="E353" s="67">
        <v>1</v>
      </c>
      <c r="F353" s="69">
        <v>2</v>
      </c>
      <c r="G353" s="70" t="s">
        <v>212</v>
      </c>
      <c r="H353" s="27">
        <v>324</v>
      </c>
      <c r="I353" s="240"/>
      <c r="J353" s="245"/>
      <c r="K353" s="246"/>
      <c r="L353" s="246"/>
    </row>
    <row r="354" spans="1:12" ht="15.75" hidden="1" customHeight="1">
      <c r="A354" s="71">
        <v>3</v>
      </c>
      <c r="B354" s="71">
        <v>3</v>
      </c>
      <c r="C354" s="66">
        <v>2</v>
      </c>
      <c r="D354" s="67">
        <v>5</v>
      </c>
      <c r="E354" s="67"/>
      <c r="F354" s="69"/>
      <c r="G354" s="70" t="s">
        <v>206</v>
      </c>
      <c r="H354" s="27">
        <v>325</v>
      </c>
      <c r="I354" s="240">
        <f>I355</f>
        <v>0</v>
      </c>
      <c r="J354" s="245">
        <f t="shared" ref="J354:L355" si="55">J355</f>
        <v>0</v>
      </c>
      <c r="K354" s="246">
        <f t="shared" si="55"/>
        <v>0</v>
      </c>
      <c r="L354" s="246">
        <f t="shared" si="55"/>
        <v>0</v>
      </c>
    </row>
    <row r="355" spans="1:12" ht="15.75" hidden="1" customHeight="1">
      <c r="A355" s="124">
        <v>3</v>
      </c>
      <c r="B355" s="124">
        <v>3</v>
      </c>
      <c r="C355" s="64">
        <v>2</v>
      </c>
      <c r="D355" s="62">
        <v>5</v>
      </c>
      <c r="E355" s="62">
        <v>1</v>
      </c>
      <c r="F355" s="65"/>
      <c r="G355" s="70" t="s">
        <v>206</v>
      </c>
      <c r="H355" s="27">
        <v>326</v>
      </c>
      <c r="I355" s="318">
        <f>I356</f>
        <v>0</v>
      </c>
      <c r="J355" s="318">
        <f t="shared" si="55"/>
        <v>0</v>
      </c>
      <c r="K355" s="318">
        <f t="shared" si="55"/>
        <v>0</v>
      </c>
      <c r="L355" s="321">
        <f t="shared" si="55"/>
        <v>0</v>
      </c>
    </row>
    <row r="356" spans="1:12" ht="15.75" hidden="1" customHeight="1">
      <c r="A356" s="71">
        <v>3</v>
      </c>
      <c r="B356" s="71">
        <v>3</v>
      </c>
      <c r="C356" s="66">
        <v>2</v>
      </c>
      <c r="D356" s="67">
        <v>5</v>
      </c>
      <c r="E356" s="67">
        <v>1</v>
      </c>
      <c r="F356" s="69">
        <v>1</v>
      </c>
      <c r="G356" s="70" t="s">
        <v>206</v>
      </c>
      <c r="H356" s="27">
        <v>327</v>
      </c>
      <c r="I356" s="240"/>
      <c r="J356" s="245"/>
      <c r="K356" s="246"/>
      <c r="L356" s="246"/>
    </row>
    <row r="357" spans="1:12" ht="15.75" hidden="1" customHeight="1">
      <c r="A357" s="71">
        <v>3</v>
      </c>
      <c r="B357" s="71">
        <v>3</v>
      </c>
      <c r="C357" s="66">
        <v>2</v>
      </c>
      <c r="D357" s="67">
        <v>6</v>
      </c>
      <c r="E357" s="67"/>
      <c r="F357" s="69"/>
      <c r="G357" s="68" t="s">
        <v>176</v>
      </c>
      <c r="H357" s="27">
        <v>328</v>
      </c>
      <c r="I357" s="240">
        <f>I358</f>
        <v>0</v>
      </c>
      <c r="J357" s="240">
        <f t="shared" ref="I357:L358" si="56">J358</f>
        <v>0</v>
      </c>
      <c r="K357" s="240">
        <f t="shared" si="56"/>
        <v>0</v>
      </c>
      <c r="L357" s="240">
        <f t="shared" si="56"/>
        <v>0</v>
      </c>
    </row>
    <row r="358" spans="1:12" ht="22.5" hidden="1" customHeight="1">
      <c r="A358" s="71">
        <v>3</v>
      </c>
      <c r="B358" s="71">
        <v>3</v>
      </c>
      <c r="C358" s="66">
        <v>2</v>
      </c>
      <c r="D358" s="67">
        <v>6</v>
      </c>
      <c r="E358" s="67">
        <v>1</v>
      </c>
      <c r="F358" s="69"/>
      <c r="G358" s="68" t="s">
        <v>176</v>
      </c>
      <c r="H358" s="27">
        <v>329</v>
      </c>
      <c r="I358" s="318">
        <f t="shared" si="56"/>
        <v>0</v>
      </c>
      <c r="J358" s="318">
        <f t="shared" si="56"/>
        <v>0</v>
      </c>
      <c r="K358" s="318">
        <f t="shared" si="56"/>
        <v>0</v>
      </c>
      <c r="L358" s="321">
        <f t="shared" si="56"/>
        <v>0</v>
      </c>
    </row>
    <row r="359" spans="1:12" ht="22.5" hidden="1" customHeight="1">
      <c r="A359" s="74">
        <v>3</v>
      </c>
      <c r="B359" s="74">
        <v>3</v>
      </c>
      <c r="C359" s="75">
        <v>2</v>
      </c>
      <c r="D359" s="76">
        <v>6</v>
      </c>
      <c r="E359" s="76">
        <v>1</v>
      </c>
      <c r="F359" s="78">
        <v>1</v>
      </c>
      <c r="G359" s="77" t="s">
        <v>176</v>
      </c>
      <c r="H359" s="27">
        <v>330</v>
      </c>
      <c r="I359" s="297"/>
      <c r="J359" s="297"/>
      <c r="K359" s="297"/>
      <c r="L359" s="297"/>
    </row>
    <row r="360" spans="1:12" ht="15.75" hidden="1">
      <c r="A360" s="71">
        <v>3</v>
      </c>
      <c r="B360" s="71">
        <v>3</v>
      </c>
      <c r="C360" s="66">
        <v>2</v>
      </c>
      <c r="D360" s="67">
        <v>7</v>
      </c>
      <c r="E360" s="67"/>
      <c r="F360" s="69"/>
      <c r="G360" s="70" t="s">
        <v>208</v>
      </c>
      <c r="H360" s="27">
        <v>331</v>
      </c>
      <c r="I360" s="248">
        <f>I361</f>
        <v>0</v>
      </c>
      <c r="J360" s="248">
        <f t="shared" ref="J360:L360" si="57">J361</f>
        <v>0</v>
      </c>
      <c r="K360" s="248">
        <f t="shared" si="57"/>
        <v>0</v>
      </c>
      <c r="L360" s="248">
        <f t="shared" si="57"/>
        <v>0</v>
      </c>
    </row>
    <row r="361" spans="1:12" ht="20.25" hidden="1" customHeight="1">
      <c r="A361" s="74">
        <v>3</v>
      </c>
      <c r="B361" s="74">
        <v>3</v>
      </c>
      <c r="C361" s="75">
        <v>2</v>
      </c>
      <c r="D361" s="76">
        <v>7</v>
      </c>
      <c r="E361" s="76">
        <v>1</v>
      </c>
      <c r="F361" s="78"/>
      <c r="G361" s="70" t="s">
        <v>208</v>
      </c>
      <c r="H361" s="27">
        <v>332</v>
      </c>
      <c r="I361" s="324">
        <f>SUM(I362:I363)</f>
        <v>0</v>
      </c>
      <c r="J361" s="325">
        <f t="shared" ref="J361:L361" si="58">SUM(J362:J363)</f>
        <v>0</v>
      </c>
      <c r="K361" s="325">
        <f t="shared" si="58"/>
        <v>0</v>
      </c>
      <c r="L361" s="325">
        <f t="shared" si="58"/>
        <v>0</v>
      </c>
    </row>
    <row r="362" spans="1:12" s="203" customFormat="1" ht="15.75" hidden="1">
      <c r="A362" s="79">
        <v>3</v>
      </c>
      <c r="B362" s="79">
        <v>3</v>
      </c>
      <c r="C362" s="80">
        <v>2</v>
      </c>
      <c r="D362" s="81">
        <v>7</v>
      </c>
      <c r="E362" s="81">
        <v>1</v>
      </c>
      <c r="F362" s="84">
        <v>1</v>
      </c>
      <c r="G362" s="94" t="s">
        <v>209</v>
      </c>
      <c r="H362" s="27">
        <v>333</v>
      </c>
      <c r="I362" s="326"/>
      <c r="J362" s="327"/>
      <c r="K362" s="328"/>
      <c r="L362" s="326"/>
    </row>
    <row r="363" spans="1:12" s="203" customFormat="1" ht="18.75">
      <c r="A363" s="95">
        <v>3</v>
      </c>
      <c r="B363" s="95">
        <v>3</v>
      </c>
      <c r="C363" s="96">
        <v>2</v>
      </c>
      <c r="D363" s="97">
        <v>7</v>
      </c>
      <c r="E363" s="97">
        <v>1</v>
      </c>
      <c r="F363" s="98">
        <v>2</v>
      </c>
      <c r="G363" s="94" t="s">
        <v>210</v>
      </c>
      <c r="H363" s="27">
        <v>334</v>
      </c>
      <c r="I363" s="329"/>
      <c r="J363" s="330"/>
      <c r="K363" s="348"/>
      <c r="L363" s="348"/>
    </row>
    <row r="364" spans="1:12" s="203" customFormat="1" ht="18.75" customHeight="1">
      <c r="A364" s="156"/>
      <c r="B364" s="156"/>
      <c r="C364" s="157"/>
      <c r="D364" s="158"/>
      <c r="E364" s="159"/>
      <c r="F364" s="160"/>
      <c r="G364" s="161" t="s">
        <v>213</v>
      </c>
      <c r="H364" s="27">
        <v>335</v>
      </c>
      <c r="I364" s="248">
        <f>SUM(I30+I180)</f>
        <v>34100</v>
      </c>
      <c r="J364" s="248">
        <f>SUM(J30+J180)</f>
        <v>34100</v>
      </c>
      <c r="K364" s="248">
        <f>SUM(K30+K180)</f>
        <v>34100</v>
      </c>
      <c r="L364" s="248">
        <f>SUM(L30+L180)</f>
        <v>34100</v>
      </c>
    </row>
    <row r="365" spans="1:12" s="203" customFormat="1" ht="15.75">
      <c r="A365" s="3"/>
      <c r="B365" s="3"/>
      <c r="C365" s="3"/>
      <c r="D365" s="3"/>
      <c r="E365" s="3"/>
      <c r="F365" s="282"/>
      <c r="G365" s="3"/>
      <c r="H365" s="3"/>
      <c r="I365" s="3"/>
      <c r="J365" s="3"/>
      <c r="K365" s="3"/>
      <c r="L365" s="3"/>
    </row>
    <row r="366" spans="1:12" ht="15.75">
      <c r="A366" s="196"/>
      <c r="B366" s="196"/>
      <c r="C366" s="196"/>
      <c r="D366" s="197"/>
      <c r="E366" s="197"/>
      <c r="F366" s="198"/>
      <c r="G366" s="199" t="s">
        <v>220</v>
      </c>
      <c r="H366" s="200"/>
      <c r="I366" s="201"/>
      <c r="J366" s="202"/>
      <c r="K366" s="285" t="s">
        <v>222</v>
      </c>
      <c r="L366" s="201"/>
    </row>
    <row r="367" spans="1:12" ht="18.75">
      <c r="A367" s="204"/>
      <c r="B367" s="205"/>
      <c r="C367" s="205"/>
      <c r="D367" s="206" t="s">
        <v>214</v>
      </c>
      <c r="E367" s="207"/>
      <c r="F367" s="207"/>
      <c r="G367" s="207"/>
      <c r="H367" s="208"/>
      <c r="I367" s="278" t="s">
        <v>215</v>
      </c>
      <c r="J367" s="196"/>
      <c r="K367" s="339" t="s">
        <v>216</v>
      </c>
      <c r="L367" s="339"/>
    </row>
    <row r="368" spans="1:12" ht="18.75">
      <c r="A368" s="203"/>
      <c r="B368" s="196"/>
      <c r="C368" s="196"/>
      <c r="D368" s="196"/>
      <c r="E368" s="196"/>
      <c r="F368" s="209"/>
      <c r="G368" s="196"/>
      <c r="H368" s="196"/>
      <c r="I368" s="278"/>
      <c r="J368" s="196"/>
      <c r="K368" s="278"/>
      <c r="L368" s="278"/>
    </row>
    <row r="369" spans="1:12" ht="18.75">
      <c r="A369" s="203"/>
      <c r="B369" s="196"/>
      <c r="C369" s="196"/>
      <c r="D369" s="197"/>
      <c r="E369" s="197"/>
      <c r="F369" s="198"/>
      <c r="G369" s="199" t="s">
        <v>221</v>
      </c>
      <c r="H369" s="196"/>
      <c r="I369" s="278"/>
      <c r="J369" s="196"/>
      <c r="K369" s="284" t="s">
        <v>227</v>
      </c>
      <c r="L369" s="284"/>
    </row>
    <row r="370" spans="1:12">
      <c r="A370" s="283"/>
      <c r="B370" s="279"/>
      <c r="C370" s="279"/>
      <c r="D370" s="340" t="s">
        <v>217</v>
      </c>
      <c r="E370" s="341"/>
      <c r="F370" s="341"/>
      <c r="G370" s="341"/>
      <c r="H370" s="163"/>
      <c r="I370" s="164" t="s">
        <v>215</v>
      </c>
      <c r="J370" s="279"/>
      <c r="K370" s="342" t="s">
        <v>216</v>
      </c>
      <c r="L370" s="342"/>
    </row>
    <row r="372" spans="1:12">
      <c r="G372" s="162"/>
    </row>
  </sheetData>
  <protectedRanges>
    <protectedRange sqref="A23:I24" name="Range72"/>
    <protectedRange sqref="K23:L24" name="Range67"/>
    <protectedRange sqref="L21" name="Range65"/>
    <protectedRange sqref="B6:L6" name="Range62"/>
    <protectedRange sqref="L20" name="Range64"/>
    <protectedRange sqref="L22" name="Range66"/>
    <protectedRange sqref="I25:L25" name="Range68"/>
    <protectedRange sqref="H26 A19:F22 G19:G20 G22 H19:J22" name="Range73"/>
    <protectedRange sqref="A9:L9" name="Range69_1_1_1_1"/>
  </protectedRanges>
  <mergeCells count="24"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G25:H25"/>
    <mergeCell ref="A27:F28"/>
    <mergeCell ref="G27:G28"/>
    <mergeCell ref="H27:H28"/>
    <mergeCell ref="I27:J27"/>
    <mergeCell ref="K367:L367"/>
    <mergeCell ref="D370:G370"/>
    <mergeCell ref="K370:L370"/>
    <mergeCell ref="L27:L28"/>
    <mergeCell ref="A29:F29"/>
    <mergeCell ref="K363:L363"/>
    <mergeCell ref="K27:K28"/>
  </mergeCells>
  <pageMargins left="1.1811023622047245" right="0.39370078740157483" top="0.78740157480314965" bottom="0.78740157480314965" header="0.31496062992125984" footer="0.31496062992125984"/>
  <pageSetup paperSize="9" scale="5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4"/>
  <sheetViews>
    <sheetView topLeftCell="A4" zoomScale="112" zoomScaleNormal="112" workbookViewId="0">
      <selection activeCell="A25" sqref="A25:XFD25"/>
    </sheetView>
  </sheetViews>
  <sheetFormatPr defaultColWidth="9.140625" defaultRowHeight="11.25"/>
  <cols>
    <col min="1" max="4" width="2" style="3" customWidth="1"/>
    <col min="5" max="5" width="2.140625" style="3" customWidth="1"/>
    <col min="6" max="6" width="2.85546875" style="32" customWidth="1"/>
    <col min="7" max="7" width="32.5703125" style="3" customWidth="1"/>
    <col min="8" max="8" width="3.85546875" style="3" customWidth="1"/>
    <col min="9" max="9" width="11.140625" style="3" customWidth="1"/>
    <col min="10" max="10" width="12" style="3" customWidth="1"/>
    <col min="11" max="11" width="11" style="3" customWidth="1"/>
    <col min="12" max="12" width="12.42578125" style="3" customWidth="1"/>
    <col min="13" max="16384" width="9.140625" style="3"/>
  </cols>
  <sheetData>
    <row r="1" spans="1:12" ht="15" customHeight="1">
      <c r="A1" s="5"/>
      <c r="B1" s="5"/>
      <c r="C1" s="5"/>
      <c r="D1" s="5"/>
      <c r="E1" s="5"/>
      <c r="F1" s="15"/>
      <c r="G1" s="1"/>
      <c r="H1" s="2"/>
      <c r="I1" s="29"/>
      <c r="J1" s="3" t="s">
        <v>0</v>
      </c>
    </row>
    <row r="2" spans="1:12" ht="14.25" customHeight="1">
      <c r="A2" s="5"/>
      <c r="B2" s="5"/>
      <c r="C2" s="5"/>
      <c r="D2" s="5"/>
      <c r="E2" s="5"/>
      <c r="F2" s="15"/>
      <c r="G2" s="5"/>
      <c r="H2" s="6"/>
      <c r="I2" s="277"/>
      <c r="J2" s="3" t="s">
        <v>1</v>
      </c>
    </row>
    <row r="3" spans="1:12" ht="13.5" customHeight="1">
      <c r="A3" s="5"/>
      <c r="B3" s="5"/>
      <c r="C3" s="5"/>
      <c r="D3" s="5"/>
      <c r="E3" s="5"/>
      <c r="F3" s="15"/>
      <c r="G3" s="5"/>
      <c r="H3" s="7"/>
      <c r="I3" s="6"/>
      <c r="J3" s="3" t="s">
        <v>2</v>
      </c>
    </row>
    <row r="4" spans="1:12" ht="14.25" customHeight="1">
      <c r="A4" s="5"/>
      <c r="B4" s="5"/>
      <c r="C4" s="5"/>
      <c r="D4" s="5"/>
      <c r="E4" s="5"/>
      <c r="F4" s="15"/>
      <c r="G4" s="8" t="s">
        <v>3</v>
      </c>
      <c r="H4" s="6"/>
      <c r="I4" s="277"/>
      <c r="J4" s="3" t="s">
        <v>4</v>
      </c>
    </row>
    <row r="5" spans="1:12" ht="12" customHeight="1">
      <c r="A5" s="5"/>
      <c r="B5" s="5"/>
      <c r="C5" s="5"/>
      <c r="D5" s="5"/>
      <c r="E5" s="5"/>
      <c r="F5" s="15"/>
      <c r="G5" s="5"/>
      <c r="H5" s="10"/>
      <c r="I5" s="277"/>
      <c r="J5" s="3" t="s">
        <v>249</v>
      </c>
    </row>
    <row r="6" spans="1:12" ht="9.75" customHeight="1">
      <c r="A6" s="5"/>
      <c r="B6" s="5"/>
      <c r="C6" s="5"/>
      <c r="D6" s="5"/>
      <c r="E6" s="5"/>
      <c r="F6" s="15"/>
      <c r="G6" s="364" t="s">
        <v>226</v>
      </c>
      <c r="H6" s="365"/>
      <c r="I6" s="365"/>
      <c r="J6" s="365"/>
      <c r="K6" s="365"/>
      <c r="L6" s="31"/>
    </row>
    <row r="7" spans="1:12" ht="18.75" customHeight="1">
      <c r="A7" s="366" t="s">
        <v>5</v>
      </c>
      <c r="B7" s="367"/>
      <c r="C7" s="367"/>
      <c r="D7" s="367"/>
      <c r="E7" s="367"/>
      <c r="F7" s="367"/>
      <c r="G7" s="367"/>
      <c r="H7" s="367"/>
      <c r="I7" s="367"/>
      <c r="J7" s="367"/>
      <c r="K7" s="367"/>
      <c r="L7" s="367"/>
    </row>
    <row r="8" spans="1:12" ht="14.25" customHeight="1">
      <c r="A8" s="280"/>
      <c r="B8" s="281"/>
      <c r="C8" s="281"/>
      <c r="D8" s="281"/>
      <c r="E8" s="281"/>
      <c r="F8" s="281"/>
      <c r="G8" s="368" t="s">
        <v>6</v>
      </c>
      <c r="H8" s="368"/>
      <c r="I8" s="368"/>
      <c r="J8" s="368"/>
      <c r="K8" s="368"/>
      <c r="L8" s="281"/>
    </row>
    <row r="9" spans="1:12" ht="16.5" customHeight="1">
      <c r="A9" s="376" t="s">
        <v>251</v>
      </c>
      <c r="B9" s="376"/>
      <c r="C9" s="376"/>
      <c r="D9" s="376"/>
      <c r="E9" s="376"/>
      <c r="F9" s="376"/>
      <c r="G9" s="376"/>
      <c r="H9" s="376"/>
      <c r="I9" s="376"/>
      <c r="J9" s="376"/>
      <c r="K9" s="376"/>
      <c r="L9" s="376"/>
    </row>
    <row r="10" spans="1:12" ht="15.75" customHeight="1">
      <c r="F10" s="282"/>
      <c r="G10" s="370" t="s">
        <v>252</v>
      </c>
      <c r="H10" s="370"/>
      <c r="I10" s="370"/>
      <c r="J10" s="370"/>
      <c r="K10" s="370"/>
    </row>
    <row r="11" spans="1:12" ht="12" customHeight="1">
      <c r="F11" s="282"/>
      <c r="G11" s="370" t="s">
        <v>7</v>
      </c>
      <c r="H11" s="370"/>
      <c r="I11" s="370"/>
      <c r="J11" s="370"/>
      <c r="K11" s="370"/>
    </row>
    <row r="12" spans="1:12" ht="9" customHeight="1">
      <c r="F12" s="282"/>
    </row>
    <row r="13" spans="1:12" ht="12" customHeight="1">
      <c r="B13" s="369" t="s">
        <v>8</v>
      </c>
      <c r="C13" s="369"/>
      <c r="D13" s="369"/>
      <c r="E13" s="369"/>
      <c r="F13" s="369"/>
      <c r="G13" s="369"/>
      <c r="H13" s="369"/>
      <c r="I13" s="369"/>
      <c r="J13" s="369"/>
      <c r="K13" s="369"/>
      <c r="L13" s="369"/>
    </row>
    <row r="14" spans="1:12" ht="12" customHeight="1">
      <c r="F14" s="282"/>
    </row>
    <row r="15" spans="1:12" ht="12.75" customHeight="1">
      <c r="F15" s="282"/>
      <c r="G15" s="377" t="s">
        <v>257</v>
      </c>
      <c r="H15" s="377"/>
      <c r="I15" s="377"/>
      <c r="J15" s="377"/>
      <c r="K15" s="377"/>
    </row>
    <row r="16" spans="1:12" ht="11.25" customHeight="1">
      <c r="F16" s="183"/>
      <c r="G16" s="371" t="s">
        <v>9</v>
      </c>
      <c r="H16" s="371"/>
      <c r="I16" s="371"/>
      <c r="J16" s="371"/>
      <c r="K16" s="371"/>
    </row>
    <row r="17" spans="1:12" ht="12.75">
      <c r="A17" s="33"/>
      <c r="B17" s="30"/>
      <c r="C17" s="30"/>
      <c r="D17" s="30"/>
      <c r="E17" s="378" t="s">
        <v>223</v>
      </c>
      <c r="F17" s="378"/>
      <c r="G17" s="378"/>
      <c r="H17" s="378"/>
      <c r="I17" s="378"/>
      <c r="J17" s="378"/>
      <c r="K17" s="378"/>
      <c r="L17" s="30"/>
    </row>
    <row r="18" spans="1:12">
      <c r="A18" s="373" t="s">
        <v>10</v>
      </c>
      <c r="B18" s="373"/>
      <c r="C18" s="373"/>
      <c r="D18" s="373"/>
      <c r="E18" s="373"/>
      <c r="F18" s="373"/>
      <c r="G18" s="373"/>
      <c r="H18" s="373"/>
      <c r="I18" s="373"/>
      <c r="J18" s="373"/>
      <c r="K18" s="373"/>
      <c r="L18" s="373"/>
    </row>
    <row r="19" spans="1:12">
      <c r="A19" s="5"/>
      <c r="B19" s="5"/>
      <c r="C19" s="5"/>
      <c r="D19" s="5"/>
      <c r="E19" s="5"/>
      <c r="F19" s="5"/>
      <c r="G19" s="5"/>
      <c r="H19" s="5"/>
      <c r="I19" s="5"/>
      <c r="J19" s="11"/>
      <c r="K19" s="35"/>
      <c r="L19" s="12" t="s">
        <v>11</v>
      </c>
    </row>
    <row r="20" spans="1:12">
      <c r="A20" s="5"/>
      <c r="B20" s="5"/>
      <c r="C20" s="5"/>
      <c r="D20" s="5"/>
      <c r="E20" s="5"/>
      <c r="F20" s="5"/>
      <c r="G20" s="5"/>
      <c r="H20" s="5"/>
      <c r="I20" s="5"/>
      <c r="J20" s="13" t="s">
        <v>12</v>
      </c>
      <c r="K20" s="14"/>
      <c r="L20" s="36">
        <v>69</v>
      </c>
    </row>
    <row r="21" spans="1:12">
      <c r="A21" s="5"/>
      <c r="B21" s="5"/>
      <c r="C21" s="5"/>
      <c r="D21" s="5"/>
      <c r="E21" s="5"/>
      <c r="F21" s="15"/>
      <c r="H21" s="5"/>
      <c r="I21" s="37"/>
      <c r="J21" s="37"/>
      <c r="K21" s="16" t="s">
        <v>13</v>
      </c>
      <c r="L21" s="38"/>
    </row>
    <row r="22" spans="1:12">
      <c r="A22" s="5"/>
      <c r="B22" s="5"/>
      <c r="C22" s="362"/>
      <c r="D22" s="363"/>
      <c r="E22" s="363"/>
      <c r="F22" s="363"/>
      <c r="G22" s="363"/>
      <c r="H22" s="363"/>
      <c r="I22" s="363"/>
      <c r="J22" s="39"/>
      <c r="K22" s="16" t="s">
        <v>14</v>
      </c>
      <c r="L22" s="40">
        <v>301846675</v>
      </c>
    </row>
    <row r="23" spans="1:12" ht="15.75" customHeight="1">
      <c r="A23" s="5"/>
      <c r="B23" s="5"/>
      <c r="C23" s="33"/>
      <c r="D23" s="39"/>
      <c r="E23" s="39"/>
      <c r="F23" s="39"/>
      <c r="G23" s="17"/>
      <c r="H23" s="41"/>
      <c r="I23" s="39"/>
      <c r="J23" s="18" t="s">
        <v>15</v>
      </c>
      <c r="K23" s="42"/>
      <c r="L23" s="195">
        <v>2</v>
      </c>
    </row>
    <row r="24" spans="1:12" ht="15.75">
      <c r="A24" s="5"/>
      <c r="B24" s="5"/>
      <c r="C24" s="33"/>
      <c r="D24" s="39"/>
      <c r="E24" s="39"/>
      <c r="F24" s="39"/>
      <c r="G24" s="19" t="s">
        <v>16</v>
      </c>
      <c r="H24" s="43"/>
      <c r="I24" s="44"/>
      <c r="J24" s="20"/>
      <c r="K24" s="38"/>
      <c r="L24" s="192" t="s">
        <v>230</v>
      </c>
    </row>
    <row r="25" spans="1:12" ht="15.75">
      <c r="A25" s="5"/>
      <c r="B25" s="5"/>
      <c r="C25" s="173"/>
      <c r="D25" s="39"/>
      <c r="E25" s="39"/>
      <c r="F25" s="39"/>
      <c r="G25" s="175" t="s">
        <v>229</v>
      </c>
      <c r="H25" s="39"/>
      <c r="I25" s="176"/>
      <c r="J25" s="20"/>
      <c r="K25" s="38"/>
      <c r="L25" s="210" t="s">
        <v>233</v>
      </c>
    </row>
    <row r="26" spans="1:12" ht="36.75" customHeight="1">
      <c r="A26" s="177"/>
      <c r="B26" s="5"/>
      <c r="C26" s="173"/>
      <c r="D26" s="39"/>
      <c r="E26" s="39"/>
      <c r="F26" s="39"/>
      <c r="G26" s="178" t="s">
        <v>231</v>
      </c>
      <c r="H26" s="39"/>
      <c r="I26" s="176"/>
      <c r="J26" s="20"/>
      <c r="K26" s="38"/>
      <c r="L26" s="195"/>
    </row>
    <row r="27" spans="1:12" ht="12.75">
      <c r="A27" s="5"/>
      <c r="B27" s="5"/>
      <c r="C27" s="33"/>
      <c r="D27" s="39"/>
      <c r="E27" s="39"/>
      <c r="F27" s="39"/>
      <c r="G27" s="351" t="s">
        <v>17</v>
      </c>
      <c r="H27" s="351"/>
      <c r="I27" s="214">
        <v>7</v>
      </c>
      <c r="J27" s="215">
        <v>4</v>
      </c>
      <c r="K27" s="216">
        <v>1</v>
      </c>
      <c r="L27" s="216">
        <v>2</v>
      </c>
    </row>
    <row r="28" spans="1:12">
      <c r="A28" s="47"/>
      <c r="B28" s="47"/>
      <c r="C28" s="47"/>
      <c r="D28" s="47"/>
      <c r="E28" s="47"/>
      <c r="F28" s="48"/>
      <c r="G28" s="49"/>
      <c r="H28" s="5"/>
      <c r="I28" s="49"/>
      <c r="J28" s="49"/>
      <c r="K28" s="50"/>
      <c r="L28" s="21" t="s">
        <v>18</v>
      </c>
    </row>
    <row r="29" spans="1:12" ht="11.25" customHeight="1">
      <c r="A29" s="352" t="s">
        <v>19</v>
      </c>
      <c r="B29" s="353"/>
      <c r="C29" s="353"/>
      <c r="D29" s="353"/>
      <c r="E29" s="353"/>
      <c r="F29" s="353"/>
      <c r="G29" s="356" t="s">
        <v>20</v>
      </c>
      <c r="H29" s="358" t="s">
        <v>21</v>
      </c>
      <c r="I29" s="360" t="s">
        <v>22</v>
      </c>
      <c r="J29" s="361"/>
      <c r="K29" s="349" t="s">
        <v>23</v>
      </c>
      <c r="L29" s="343" t="s">
        <v>24</v>
      </c>
    </row>
    <row r="30" spans="1:12" ht="21">
      <c r="A30" s="354"/>
      <c r="B30" s="355"/>
      <c r="C30" s="355"/>
      <c r="D30" s="355"/>
      <c r="E30" s="355"/>
      <c r="F30" s="355"/>
      <c r="G30" s="357"/>
      <c r="H30" s="359"/>
      <c r="I30" s="52" t="s">
        <v>25</v>
      </c>
      <c r="J30" s="53" t="s">
        <v>26</v>
      </c>
      <c r="K30" s="350"/>
      <c r="L30" s="344"/>
    </row>
    <row r="31" spans="1:12">
      <c r="A31" s="345" t="s">
        <v>27</v>
      </c>
      <c r="B31" s="346"/>
      <c r="C31" s="346"/>
      <c r="D31" s="346"/>
      <c r="E31" s="346"/>
      <c r="F31" s="347"/>
      <c r="G31" s="22">
        <v>2</v>
      </c>
      <c r="H31" s="23">
        <v>3</v>
      </c>
      <c r="I31" s="24" t="s">
        <v>28</v>
      </c>
      <c r="J31" s="25" t="s">
        <v>29</v>
      </c>
      <c r="K31" s="26">
        <v>6</v>
      </c>
      <c r="L31" s="26">
        <v>7</v>
      </c>
    </row>
    <row r="32" spans="1:12" s="59" customFormat="1" ht="15.75">
      <c r="A32" s="54">
        <v>2</v>
      </c>
      <c r="B32" s="54"/>
      <c r="C32" s="55"/>
      <c r="D32" s="56"/>
      <c r="E32" s="54"/>
      <c r="F32" s="57"/>
      <c r="G32" s="226" t="s">
        <v>30</v>
      </c>
      <c r="H32" s="27">
        <v>1</v>
      </c>
      <c r="I32" s="238">
        <f>SUM(I33+I44+I63+I84+I91+I111+I137+I156+I166)</f>
        <v>77700</v>
      </c>
      <c r="J32" s="238">
        <f>SUM(J33+J44+J63+J84+J91+J111+J137+J156+J166)</f>
        <v>77700</v>
      </c>
      <c r="K32" s="239">
        <f>SUM(K33+K44+K63+K84+K91+K111+K137+K156+K166)</f>
        <v>77699.999999999985</v>
      </c>
      <c r="L32" s="238">
        <f>SUM(L33+L44+L63+L84+L91+L111+L137+L156+L166)</f>
        <v>77699.999999999985</v>
      </c>
    </row>
    <row r="33" spans="1:12" ht="28.5">
      <c r="A33" s="60">
        <v>2</v>
      </c>
      <c r="B33" s="61">
        <v>1</v>
      </c>
      <c r="C33" s="62"/>
      <c r="D33" s="63"/>
      <c r="E33" s="64"/>
      <c r="F33" s="65"/>
      <c r="G33" s="227" t="s">
        <v>31</v>
      </c>
      <c r="H33" s="27">
        <v>2</v>
      </c>
      <c r="I33" s="240">
        <f>SUM(I34+I40)</f>
        <v>59400</v>
      </c>
      <c r="J33" s="240">
        <f>SUM(J34+J40)</f>
        <v>59400</v>
      </c>
      <c r="K33" s="241">
        <f>SUM(K34+K40)</f>
        <v>59380.84</v>
      </c>
      <c r="L33" s="242">
        <f>SUM(L34+L40)</f>
        <v>59380.84</v>
      </c>
    </row>
    <row r="34" spans="1:12" ht="15.75">
      <c r="A34" s="66">
        <v>2</v>
      </c>
      <c r="B34" s="66">
        <v>1</v>
      </c>
      <c r="C34" s="67">
        <v>1</v>
      </c>
      <c r="D34" s="68"/>
      <c r="E34" s="66"/>
      <c r="F34" s="69"/>
      <c r="G34" s="186" t="s">
        <v>32</v>
      </c>
      <c r="H34" s="27">
        <v>3</v>
      </c>
      <c r="I34" s="240">
        <f>SUM(I35)</f>
        <v>58500</v>
      </c>
      <c r="J34" s="240">
        <f t="shared" ref="J34:L36" si="0">SUM(J35)</f>
        <v>58500</v>
      </c>
      <c r="K34" s="246">
        <f t="shared" si="0"/>
        <v>58500</v>
      </c>
      <c r="L34" s="240">
        <f t="shared" si="0"/>
        <v>58500</v>
      </c>
    </row>
    <row r="35" spans="1:12" ht="15.75">
      <c r="A35" s="71">
        <v>2</v>
      </c>
      <c r="B35" s="66">
        <v>1</v>
      </c>
      <c r="C35" s="67">
        <v>1</v>
      </c>
      <c r="D35" s="68">
        <v>1</v>
      </c>
      <c r="E35" s="66"/>
      <c r="F35" s="69"/>
      <c r="G35" s="186" t="s">
        <v>32</v>
      </c>
      <c r="H35" s="27">
        <v>4</v>
      </c>
      <c r="I35" s="240">
        <f>SUM(I36+I38)</f>
        <v>58500</v>
      </c>
      <c r="J35" s="240">
        <f t="shared" si="0"/>
        <v>58500</v>
      </c>
      <c r="K35" s="240">
        <f t="shared" si="0"/>
        <v>58500</v>
      </c>
      <c r="L35" s="240">
        <f t="shared" si="0"/>
        <v>58500</v>
      </c>
    </row>
    <row r="36" spans="1:12" ht="15.75">
      <c r="A36" s="71">
        <v>2</v>
      </c>
      <c r="B36" s="66">
        <v>1</v>
      </c>
      <c r="C36" s="67">
        <v>1</v>
      </c>
      <c r="D36" s="68">
        <v>1</v>
      </c>
      <c r="E36" s="66">
        <v>1</v>
      </c>
      <c r="F36" s="69"/>
      <c r="G36" s="186" t="s">
        <v>33</v>
      </c>
      <c r="H36" s="27">
        <v>5</v>
      </c>
      <c r="I36" s="246">
        <f>SUM(I37)</f>
        <v>58500</v>
      </c>
      <c r="J36" s="246">
        <f t="shared" si="0"/>
        <v>58500</v>
      </c>
      <c r="K36" s="246">
        <f t="shared" si="0"/>
        <v>58500</v>
      </c>
      <c r="L36" s="246">
        <f t="shared" si="0"/>
        <v>58500</v>
      </c>
    </row>
    <row r="37" spans="1:12" ht="15">
      <c r="A37" s="71">
        <v>2</v>
      </c>
      <c r="B37" s="66">
        <v>1</v>
      </c>
      <c r="C37" s="67">
        <v>1</v>
      </c>
      <c r="D37" s="68">
        <v>1</v>
      </c>
      <c r="E37" s="66">
        <v>1</v>
      </c>
      <c r="F37" s="69">
        <v>1</v>
      </c>
      <c r="G37" s="186" t="s">
        <v>33</v>
      </c>
      <c r="H37" s="27">
        <v>6</v>
      </c>
      <c r="I37" s="276">
        <v>58500</v>
      </c>
      <c r="J37" s="276">
        <v>58500</v>
      </c>
      <c r="K37" s="276">
        <v>58500</v>
      </c>
      <c r="L37" s="276">
        <v>58500</v>
      </c>
    </row>
    <row r="38" spans="1:12" ht="15.75">
      <c r="A38" s="71">
        <v>2</v>
      </c>
      <c r="B38" s="66">
        <v>1</v>
      </c>
      <c r="C38" s="67">
        <v>1</v>
      </c>
      <c r="D38" s="68">
        <v>1</v>
      </c>
      <c r="E38" s="66">
        <v>2</v>
      </c>
      <c r="F38" s="69"/>
      <c r="G38" s="186" t="s">
        <v>34</v>
      </c>
      <c r="H38" s="27">
        <v>7</v>
      </c>
      <c r="I38" s="246">
        <f>I39</f>
        <v>0</v>
      </c>
      <c r="J38" s="246">
        <f t="shared" ref="J38:L38" si="1">J39</f>
        <v>0</v>
      </c>
      <c r="K38" s="246">
        <f>K39</f>
        <v>0</v>
      </c>
      <c r="L38" s="246">
        <f t="shared" si="1"/>
        <v>0</v>
      </c>
    </row>
    <row r="39" spans="1:12" ht="15.75">
      <c r="A39" s="71">
        <v>2</v>
      </c>
      <c r="B39" s="66">
        <v>1</v>
      </c>
      <c r="C39" s="67">
        <v>1</v>
      </c>
      <c r="D39" s="68">
        <v>1</v>
      </c>
      <c r="E39" s="66">
        <v>2</v>
      </c>
      <c r="F39" s="69">
        <v>1</v>
      </c>
      <c r="G39" s="186" t="s">
        <v>34</v>
      </c>
      <c r="H39" s="27">
        <v>8</v>
      </c>
      <c r="I39" s="296"/>
      <c r="J39" s="297"/>
      <c r="K39" s="296"/>
      <c r="L39" s="297"/>
    </row>
    <row r="40" spans="1:12" ht="15.75">
      <c r="A40" s="71">
        <v>2</v>
      </c>
      <c r="B40" s="66">
        <v>1</v>
      </c>
      <c r="C40" s="67">
        <v>2</v>
      </c>
      <c r="D40" s="68"/>
      <c r="E40" s="66"/>
      <c r="F40" s="69"/>
      <c r="G40" s="186" t="s">
        <v>35</v>
      </c>
      <c r="H40" s="27">
        <v>9</v>
      </c>
      <c r="I40" s="246">
        <f>I41</f>
        <v>900</v>
      </c>
      <c r="J40" s="240">
        <f t="shared" ref="J40:L41" si="2">J41</f>
        <v>900</v>
      </c>
      <c r="K40" s="246">
        <f t="shared" si="2"/>
        <v>880.84</v>
      </c>
      <c r="L40" s="240">
        <f t="shared" si="2"/>
        <v>880.84</v>
      </c>
    </row>
    <row r="41" spans="1:12" ht="15.75">
      <c r="A41" s="71">
        <v>2</v>
      </c>
      <c r="B41" s="66">
        <v>1</v>
      </c>
      <c r="C41" s="67">
        <v>2</v>
      </c>
      <c r="D41" s="68">
        <v>1</v>
      </c>
      <c r="E41" s="66"/>
      <c r="F41" s="69"/>
      <c r="G41" s="186" t="s">
        <v>35</v>
      </c>
      <c r="H41" s="27">
        <v>10</v>
      </c>
      <c r="I41" s="246">
        <f>I42</f>
        <v>900</v>
      </c>
      <c r="J41" s="240">
        <f t="shared" si="2"/>
        <v>900</v>
      </c>
      <c r="K41" s="240">
        <f t="shared" si="2"/>
        <v>880.84</v>
      </c>
      <c r="L41" s="240">
        <f t="shared" si="2"/>
        <v>880.84</v>
      </c>
    </row>
    <row r="42" spans="1:12" ht="15.75">
      <c r="A42" s="71">
        <v>2</v>
      </c>
      <c r="B42" s="66">
        <v>1</v>
      </c>
      <c r="C42" s="67">
        <v>2</v>
      </c>
      <c r="D42" s="68">
        <v>1</v>
      </c>
      <c r="E42" s="66">
        <v>1</v>
      </c>
      <c r="F42" s="69"/>
      <c r="G42" s="186" t="s">
        <v>35</v>
      </c>
      <c r="H42" s="27">
        <v>11</v>
      </c>
      <c r="I42" s="240">
        <f>I43</f>
        <v>900</v>
      </c>
      <c r="J42" s="240">
        <f>J43</f>
        <v>900</v>
      </c>
      <c r="K42" s="240">
        <f>K43</f>
        <v>880.84</v>
      </c>
      <c r="L42" s="240">
        <f>L43</f>
        <v>880.84</v>
      </c>
    </row>
    <row r="43" spans="1:12" ht="15.75">
      <c r="A43" s="71">
        <v>2</v>
      </c>
      <c r="B43" s="66">
        <v>1</v>
      </c>
      <c r="C43" s="67">
        <v>2</v>
      </c>
      <c r="D43" s="68">
        <v>1</v>
      </c>
      <c r="E43" s="66">
        <v>1</v>
      </c>
      <c r="F43" s="69">
        <v>1</v>
      </c>
      <c r="G43" s="186" t="s">
        <v>35</v>
      </c>
      <c r="H43" s="27">
        <v>12</v>
      </c>
      <c r="I43" s="297">
        <v>900</v>
      </c>
      <c r="J43" s="296">
        <v>900</v>
      </c>
      <c r="K43" s="296">
        <v>880.84</v>
      </c>
      <c r="L43" s="296">
        <v>880.84</v>
      </c>
    </row>
    <row r="44" spans="1:12" ht="28.5">
      <c r="A44" s="72">
        <v>2</v>
      </c>
      <c r="B44" s="73">
        <v>2</v>
      </c>
      <c r="C44" s="62"/>
      <c r="D44" s="63"/>
      <c r="E44" s="64"/>
      <c r="F44" s="65"/>
      <c r="G44" s="227" t="s">
        <v>36</v>
      </c>
      <c r="H44" s="27">
        <v>13</v>
      </c>
      <c r="I44" s="243">
        <f>I45</f>
        <v>17800</v>
      </c>
      <c r="J44" s="244">
        <f t="shared" ref="J44:L46" si="3">J45</f>
        <v>17800</v>
      </c>
      <c r="K44" s="243">
        <f t="shared" si="3"/>
        <v>17849.62</v>
      </c>
      <c r="L44" s="243">
        <f t="shared" si="3"/>
        <v>17849.62</v>
      </c>
    </row>
    <row r="45" spans="1:12" ht="15.75">
      <c r="A45" s="71">
        <v>2</v>
      </c>
      <c r="B45" s="66">
        <v>2</v>
      </c>
      <c r="C45" s="67">
        <v>1</v>
      </c>
      <c r="D45" s="68"/>
      <c r="E45" s="66"/>
      <c r="F45" s="69"/>
      <c r="G45" s="186" t="s">
        <v>36</v>
      </c>
      <c r="H45" s="27">
        <v>14</v>
      </c>
      <c r="I45" s="240">
        <f>I46</f>
        <v>17800</v>
      </c>
      <c r="J45" s="246">
        <f t="shared" si="3"/>
        <v>17800</v>
      </c>
      <c r="K45" s="240">
        <f t="shared" si="3"/>
        <v>17849.62</v>
      </c>
      <c r="L45" s="246">
        <f t="shared" si="3"/>
        <v>17849.62</v>
      </c>
    </row>
    <row r="46" spans="1:12" ht="19.5" customHeight="1">
      <c r="A46" s="71">
        <v>2</v>
      </c>
      <c r="B46" s="66">
        <v>2</v>
      </c>
      <c r="C46" s="67">
        <v>1</v>
      </c>
      <c r="D46" s="68">
        <v>1</v>
      </c>
      <c r="E46" s="66"/>
      <c r="F46" s="69"/>
      <c r="G46" s="186" t="s">
        <v>36</v>
      </c>
      <c r="H46" s="27">
        <v>15</v>
      </c>
      <c r="I46" s="240">
        <f>I47</f>
        <v>17800</v>
      </c>
      <c r="J46" s="246">
        <f t="shared" si="3"/>
        <v>17800</v>
      </c>
      <c r="K46" s="242">
        <f t="shared" si="3"/>
        <v>17849.62</v>
      </c>
      <c r="L46" s="242">
        <f t="shared" si="3"/>
        <v>17849.62</v>
      </c>
    </row>
    <row r="47" spans="1:12" ht="14.25" customHeight="1">
      <c r="A47" s="74">
        <v>2</v>
      </c>
      <c r="B47" s="75">
        <v>2</v>
      </c>
      <c r="C47" s="76">
        <v>1</v>
      </c>
      <c r="D47" s="77">
        <v>1</v>
      </c>
      <c r="E47" s="75">
        <v>1</v>
      </c>
      <c r="F47" s="78"/>
      <c r="G47" s="186" t="s">
        <v>36</v>
      </c>
      <c r="H47" s="27">
        <v>16</v>
      </c>
      <c r="I47" s="298">
        <f>SUM(I48:I62)</f>
        <v>17800</v>
      </c>
      <c r="J47" s="298">
        <f>SUM(J48:J62)</f>
        <v>17800</v>
      </c>
      <c r="K47" s="299">
        <f>SUM(K48:K62)</f>
        <v>17849.62</v>
      </c>
      <c r="L47" s="299">
        <f>SUM(L48:L62)</f>
        <v>17849.62</v>
      </c>
    </row>
    <row r="48" spans="1:12" ht="0.75" customHeight="1">
      <c r="A48" s="79">
        <v>2</v>
      </c>
      <c r="B48" s="80">
        <v>2</v>
      </c>
      <c r="C48" s="81">
        <v>1</v>
      </c>
      <c r="D48" s="82">
        <v>1</v>
      </c>
      <c r="E48" s="80">
        <v>1</v>
      </c>
      <c r="F48" s="83">
        <v>1</v>
      </c>
      <c r="G48" s="189" t="s">
        <v>37</v>
      </c>
      <c r="H48" s="27">
        <v>17</v>
      </c>
      <c r="I48" s="296"/>
      <c r="J48" s="296"/>
      <c r="K48" s="296"/>
      <c r="L48" s="296"/>
    </row>
    <row r="49" spans="1:12" ht="22.5" customHeight="1">
      <c r="A49" s="79">
        <v>2</v>
      </c>
      <c r="B49" s="80">
        <v>2</v>
      </c>
      <c r="C49" s="81">
        <v>1</v>
      </c>
      <c r="D49" s="82">
        <v>1</v>
      </c>
      <c r="E49" s="80">
        <v>1</v>
      </c>
      <c r="F49" s="84">
        <v>2</v>
      </c>
      <c r="G49" s="189" t="s">
        <v>38</v>
      </c>
      <c r="H49" s="27">
        <v>18</v>
      </c>
      <c r="I49" s="296"/>
      <c r="J49" s="296"/>
      <c r="K49" s="296"/>
      <c r="L49" s="296"/>
    </row>
    <row r="50" spans="1:12" ht="19.5" customHeight="1">
      <c r="A50" s="79">
        <v>2</v>
      </c>
      <c r="B50" s="80">
        <v>2</v>
      </c>
      <c r="C50" s="81">
        <v>1</v>
      </c>
      <c r="D50" s="82">
        <v>1</v>
      </c>
      <c r="E50" s="80">
        <v>1</v>
      </c>
      <c r="F50" s="84">
        <v>5</v>
      </c>
      <c r="G50" s="189" t="s">
        <v>39</v>
      </c>
      <c r="H50" s="27">
        <v>19</v>
      </c>
      <c r="I50" s="296">
        <v>400</v>
      </c>
      <c r="J50" s="296">
        <v>400</v>
      </c>
      <c r="K50" s="296">
        <v>400</v>
      </c>
      <c r="L50" s="296">
        <v>400</v>
      </c>
    </row>
    <row r="51" spans="1:12" ht="24" customHeight="1">
      <c r="A51" s="79">
        <v>2</v>
      </c>
      <c r="B51" s="80">
        <v>2</v>
      </c>
      <c r="C51" s="81">
        <v>1</v>
      </c>
      <c r="D51" s="82">
        <v>1</v>
      </c>
      <c r="E51" s="80">
        <v>1</v>
      </c>
      <c r="F51" s="84">
        <v>6</v>
      </c>
      <c r="G51" s="189" t="s">
        <v>40</v>
      </c>
      <c r="H51" s="27">
        <v>20</v>
      </c>
      <c r="I51" s="296"/>
      <c r="J51" s="296"/>
      <c r="K51" s="296"/>
      <c r="L51" s="296"/>
    </row>
    <row r="52" spans="1:12" ht="15.75" customHeight="1">
      <c r="A52" s="85">
        <v>2</v>
      </c>
      <c r="B52" s="86">
        <v>2</v>
      </c>
      <c r="C52" s="87">
        <v>1</v>
      </c>
      <c r="D52" s="88">
        <v>1</v>
      </c>
      <c r="E52" s="86">
        <v>1</v>
      </c>
      <c r="F52" s="89">
        <v>7</v>
      </c>
      <c r="G52" s="191" t="s">
        <v>41</v>
      </c>
      <c r="H52" s="27">
        <v>21</v>
      </c>
      <c r="I52" s="296"/>
      <c r="J52" s="296"/>
      <c r="K52" s="296"/>
      <c r="L52" s="296"/>
    </row>
    <row r="53" spans="1:12" ht="15.75" customHeight="1">
      <c r="A53" s="79">
        <v>2</v>
      </c>
      <c r="B53" s="80">
        <v>2</v>
      </c>
      <c r="C53" s="81">
        <v>1</v>
      </c>
      <c r="D53" s="82">
        <v>1</v>
      </c>
      <c r="E53" s="80">
        <v>1</v>
      </c>
      <c r="F53" s="84">
        <v>11</v>
      </c>
      <c r="G53" s="189" t="s">
        <v>42</v>
      </c>
      <c r="H53" s="27">
        <v>22</v>
      </c>
      <c r="I53" s="297"/>
      <c r="J53" s="296"/>
      <c r="K53" s="296">
        <v>7.79</v>
      </c>
      <c r="L53" s="296">
        <v>7.79</v>
      </c>
    </row>
    <row r="54" spans="1:12" ht="3" customHeight="1">
      <c r="A54" s="90">
        <v>2</v>
      </c>
      <c r="B54" s="91">
        <v>2</v>
      </c>
      <c r="C54" s="92">
        <v>1</v>
      </c>
      <c r="D54" s="92">
        <v>1</v>
      </c>
      <c r="E54" s="92">
        <v>1</v>
      </c>
      <c r="F54" s="93">
        <v>12</v>
      </c>
      <c r="G54" s="228" t="s">
        <v>43</v>
      </c>
      <c r="H54" s="27">
        <v>23</v>
      </c>
      <c r="I54" s="300"/>
      <c r="J54" s="296"/>
      <c r="K54" s="296"/>
      <c r="L54" s="296"/>
    </row>
    <row r="55" spans="1:12" ht="31.5" customHeight="1">
      <c r="A55" s="79">
        <v>2</v>
      </c>
      <c r="B55" s="80">
        <v>2</v>
      </c>
      <c r="C55" s="81">
        <v>1</v>
      </c>
      <c r="D55" s="81">
        <v>1</v>
      </c>
      <c r="E55" s="81">
        <v>1</v>
      </c>
      <c r="F55" s="84">
        <v>14</v>
      </c>
      <c r="G55" s="229" t="s">
        <v>44</v>
      </c>
      <c r="H55" s="27">
        <v>24</v>
      </c>
      <c r="I55" s="297"/>
      <c r="J55" s="297"/>
      <c r="K55" s="297"/>
      <c r="L55" s="297"/>
    </row>
    <row r="56" spans="1:12" ht="30">
      <c r="A56" s="79">
        <v>2</v>
      </c>
      <c r="B56" s="80">
        <v>2</v>
      </c>
      <c r="C56" s="81">
        <v>1</v>
      </c>
      <c r="D56" s="81">
        <v>1</v>
      </c>
      <c r="E56" s="81">
        <v>1</v>
      </c>
      <c r="F56" s="84">
        <v>15</v>
      </c>
      <c r="G56" s="189" t="s">
        <v>45</v>
      </c>
      <c r="H56" s="27">
        <v>25</v>
      </c>
      <c r="I56" s="297"/>
      <c r="J56" s="296"/>
      <c r="K56" s="296"/>
      <c r="L56" s="296"/>
    </row>
    <row r="57" spans="1:12" ht="15.75">
      <c r="A57" s="79">
        <v>2</v>
      </c>
      <c r="B57" s="80">
        <v>2</v>
      </c>
      <c r="C57" s="81">
        <v>1</v>
      </c>
      <c r="D57" s="81">
        <v>1</v>
      </c>
      <c r="E57" s="81">
        <v>1</v>
      </c>
      <c r="F57" s="84">
        <v>16</v>
      </c>
      <c r="G57" s="189" t="s">
        <v>46</v>
      </c>
      <c r="H57" s="27">
        <v>26</v>
      </c>
      <c r="I57" s="297">
        <v>400</v>
      </c>
      <c r="J57" s="296">
        <v>400</v>
      </c>
      <c r="K57" s="296">
        <v>367.12</v>
      </c>
      <c r="L57" s="296">
        <v>367.12</v>
      </c>
    </row>
    <row r="58" spans="1:12" ht="22.5" customHeight="1">
      <c r="A58" s="79">
        <v>2</v>
      </c>
      <c r="B58" s="80">
        <v>2</v>
      </c>
      <c r="C58" s="81">
        <v>1</v>
      </c>
      <c r="D58" s="81">
        <v>1</v>
      </c>
      <c r="E58" s="81">
        <v>1</v>
      </c>
      <c r="F58" s="84">
        <v>17</v>
      </c>
      <c r="G58" s="189" t="s">
        <v>47</v>
      </c>
      <c r="H58" s="27">
        <v>27</v>
      </c>
      <c r="I58" s="297"/>
      <c r="J58" s="297"/>
      <c r="K58" s="297"/>
      <c r="L58" s="297"/>
    </row>
    <row r="59" spans="1:12" ht="30">
      <c r="A59" s="79">
        <v>2</v>
      </c>
      <c r="B59" s="80">
        <v>2</v>
      </c>
      <c r="C59" s="81">
        <v>1</v>
      </c>
      <c r="D59" s="81">
        <v>1</v>
      </c>
      <c r="E59" s="81">
        <v>1</v>
      </c>
      <c r="F59" s="84">
        <v>20</v>
      </c>
      <c r="G59" s="189" t="s">
        <v>48</v>
      </c>
      <c r="H59" s="27">
        <v>28</v>
      </c>
      <c r="I59" s="297">
        <v>3000</v>
      </c>
      <c r="J59" s="296">
        <v>3000</v>
      </c>
      <c r="K59" s="296">
        <v>3043.93</v>
      </c>
      <c r="L59" s="296">
        <v>3043.93</v>
      </c>
    </row>
    <row r="60" spans="1:12" ht="30">
      <c r="A60" s="95">
        <v>2</v>
      </c>
      <c r="B60" s="96">
        <v>2</v>
      </c>
      <c r="C60" s="97">
        <v>1</v>
      </c>
      <c r="D60" s="97">
        <v>1</v>
      </c>
      <c r="E60" s="97">
        <v>1</v>
      </c>
      <c r="F60" s="98">
        <v>21</v>
      </c>
      <c r="G60" s="189" t="s">
        <v>49</v>
      </c>
      <c r="H60" s="27">
        <v>29</v>
      </c>
      <c r="I60" s="297">
        <v>800</v>
      </c>
      <c r="J60" s="296">
        <v>800</v>
      </c>
      <c r="K60" s="296">
        <v>790.97</v>
      </c>
      <c r="L60" s="296">
        <v>790.97</v>
      </c>
    </row>
    <row r="61" spans="1:12" ht="15.75" customHeight="1">
      <c r="A61" s="95">
        <v>2</v>
      </c>
      <c r="B61" s="96">
        <v>2</v>
      </c>
      <c r="C61" s="97">
        <v>1</v>
      </c>
      <c r="D61" s="97">
        <v>1</v>
      </c>
      <c r="E61" s="97">
        <v>1</v>
      </c>
      <c r="F61" s="98">
        <v>22</v>
      </c>
      <c r="G61" s="189" t="s">
        <v>50</v>
      </c>
      <c r="H61" s="27">
        <v>30</v>
      </c>
      <c r="I61" s="297"/>
      <c r="J61" s="296"/>
      <c r="K61" s="296"/>
      <c r="L61" s="296"/>
    </row>
    <row r="62" spans="1:12" ht="15.75" customHeight="1">
      <c r="A62" s="79">
        <v>2</v>
      </c>
      <c r="B62" s="80">
        <v>2</v>
      </c>
      <c r="C62" s="81">
        <v>1</v>
      </c>
      <c r="D62" s="81">
        <v>1</v>
      </c>
      <c r="E62" s="81">
        <v>1</v>
      </c>
      <c r="F62" s="84">
        <v>30</v>
      </c>
      <c r="G62" s="189" t="s">
        <v>51</v>
      </c>
      <c r="H62" s="27">
        <v>31</v>
      </c>
      <c r="I62" s="297">
        <v>13200</v>
      </c>
      <c r="J62" s="296">
        <v>13200</v>
      </c>
      <c r="K62" s="296">
        <v>13239.81</v>
      </c>
      <c r="L62" s="296">
        <v>13239.81</v>
      </c>
    </row>
    <row r="63" spans="1:12" ht="16.5" hidden="1" customHeight="1">
      <c r="A63" s="99">
        <v>2</v>
      </c>
      <c r="B63" s="100">
        <v>3</v>
      </c>
      <c r="C63" s="61"/>
      <c r="D63" s="62"/>
      <c r="E63" s="62"/>
      <c r="F63" s="65"/>
      <c r="G63" s="230" t="s">
        <v>52</v>
      </c>
      <c r="H63" s="27">
        <v>32</v>
      </c>
      <c r="I63" s="297">
        <f>I64</f>
        <v>0</v>
      </c>
      <c r="J63" s="296">
        <f t="shared" ref="J63:L63" si="4">J64</f>
        <v>0</v>
      </c>
      <c r="K63" s="296">
        <f t="shared" si="4"/>
        <v>0</v>
      </c>
      <c r="L63" s="296">
        <f t="shared" si="4"/>
        <v>0</v>
      </c>
    </row>
    <row r="64" spans="1:12" ht="15.75" hidden="1" customHeight="1">
      <c r="A64" s="71">
        <v>2</v>
      </c>
      <c r="B64" s="66">
        <v>3</v>
      </c>
      <c r="C64" s="67">
        <v>1</v>
      </c>
      <c r="D64" s="67"/>
      <c r="E64" s="67"/>
      <c r="F64" s="69"/>
      <c r="G64" s="186" t="s">
        <v>53</v>
      </c>
      <c r="H64" s="27">
        <v>33</v>
      </c>
      <c r="I64" s="243">
        <f>SUM(I65+I70+I75)</f>
        <v>0</v>
      </c>
      <c r="J64" s="243">
        <f>SUM(J65+J70+J75)</f>
        <v>0</v>
      </c>
      <c r="K64" s="243">
        <f>SUM(K65+K70+K75)</f>
        <v>0</v>
      </c>
      <c r="L64" s="243">
        <f>SUM(L65+L70+L75)</f>
        <v>0</v>
      </c>
    </row>
    <row r="65" spans="1:12" ht="15.75" hidden="1" customHeight="1">
      <c r="A65" s="71">
        <v>2</v>
      </c>
      <c r="B65" s="66">
        <v>3</v>
      </c>
      <c r="C65" s="67">
        <v>1</v>
      </c>
      <c r="D65" s="67">
        <v>1</v>
      </c>
      <c r="E65" s="67"/>
      <c r="F65" s="69"/>
      <c r="G65" s="186" t="s">
        <v>54</v>
      </c>
      <c r="H65" s="27">
        <v>34</v>
      </c>
      <c r="I65" s="240">
        <f>I66</f>
        <v>0</v>
      </c>
      <c r="J65" s="245">
        <f>J66</f>
        <v>0</v>
      </c>
      <c r="K65" s="246">
        <f>K66</f>
        <v>0</v>
      </c>
      <c r="L65" s="240">
        <f>L66</f>
        <v>0</v>
      </c>
    </row>
    <row r="66" spans="1:12" ht="15.75" hidden="1" customHeight="1">
      <c r="A66" s="71">
        <v>2</v>
      </c>
      <c r="B66" s="66">
        <v>3</v>
      </c>
      <c r="C66" s="67">
        <v>1</v>
      </c>
      <c r="D66" s="67">
        <v>1</v>
      </c>
      <c r="E66" s="67">
        <v>1</v>
      </c>
      <c r="F66" s="69"/>
      <c r="G66" s="186" t="s">
        <v>54</v>
      </c>
      <c r="H66" s="27">
        <v>35</v>
      </c>
      <c r="I66" s="240">
        <f>SUM(I67:I69)</f>
        <v>0</v>
      </c>
      <c r="J66" s="245">
        <f>SUM(J67:J69)</f>
        <v>0</v>
      </c>
      <c r="K66" s="246">
        <f>SUM(K67:K69)</f>
        <v>0</v>
      </c>
      <c r="L66" s="240">
        <f>SUM(L67:L69)</f>
        <v>0</v>
      </c>
    </row>
    <row r="67" spans="1:12" ht="15.75" hidden="1" customHeight="1">
      <c r="A67" s="79">
        <v>2</v>
      </c>
      <c r="B67" s="80">
        <v>3</v>
      </c>
      <c r="C67" s="81">
        <v>1</v>
      </c>
      <c r="D67" s="81">
        <v>1</v>
      </c>
      <c r="E67" s="81">
        <v>1</v>
      </c>
      <c r="F67" s="84">
        <v>1</v>
      </c>
      <c r="G67" s="189" t="s">
        <v>55</v>
      </c>
      <c r="H67" s="27">
        <v>36</v>
      </c>
      <c r="I67" s="240"/>
      <c r="J67" s="245"/>
      <c r="K67" s="246"/>
      <c r="L67" s="240"/>
    </row>
    <row r="68" spans="1:12" s="102" customFormat="1" ht="22.5" hidden="1" customHeight="1">
      <c r="A68" s="79">
        <v>2</v>
      </c>
      <c r="B68" s="86">
        <v>3</v>
      </c>
      <c r="C68" s="87">
        <v>1</v>
      </c>
      <c r="D68" s="87">
        <v>1</v>
      </c>
      <c r="E68" s="87">
        <v>1</v>
      </c>
      <c r="F68" s="89">
        <v>2</v>
      </c>
      <c r="G68" s="191" t="s">
        <v>56</v>
      </c>
      <c r="H68" s="27">
        <v>37</v>
      </c>
      <c r="I68" s="297"/>
      <c r="J68" s="297"/>
      <c r="K68" s="297"/>
      <c r="L68" s="297"/>
    </row>
    <row r="69" spans="1:12" ht="22.5" hidden="1" customHeight="1">
      <c r="A69" s="80">
        <v>2</v>
      </c>
      <c r="B69" s="81">
        <v>3</v>
      </c>
      <c r="C69" s="81">
        <v>1</v>
      </c>
      <c r="D69" s="81">
        <v>1</v>
      </c>
      <c r="E69" s="81">
        <v>1</v>
      </c>
      <c r="F69" s="84">
        <v>3</v>
      </c>
      <c r="G69" s="189" t="s">
        <v>57</v>
      </c>
      <c r="H69" s="27">
        <v>38</v>
      </c>
      <c r="I69" s="301"/>
      <c r="J69" s="301"/>
      <c r="K69" s="301"/>
      <c r="L69" s="301"/>
    </row>
    <row r="70" spans="1:12" ht="15.75" hidden="1" customHeight="1">
      <c r="A70" s="64">
        <v>2</v>
      </c>
      <c r="B70" s="62">
        <v>3</v>
      </c>
      <c r="C70" s="62">
        <v>1</v>
      </c>
      <c r="D70" s="62">
        <v>2</v>
      </c>
      <c r="E70" s="62"/>
      <c r="F70" s="65"/>
      <c r="G70" s="184" t="s">
        <v>58</v>
      </c>
      <c r="H70" s="27">
        <v>39</v>
      </c>
      <c r="I70" s="302">
        <f>I71</f>
        <v>0</v>
      </c>
      <c r="J70" s="297">
        <f>J71</f>
        <v>0</v>
      </c>
      <c r="K70" s="297">
        <f>K71</f>
        <v>0</v>
      </c>
      <c r="L70" s="297">
        <f>L71</f>
        <v>0</v>
      </c>
    </row>
    <row r="71" spans="1:12" ht="33.75" hidden="1" customHeight="1">
      <c r="A71" s="75">
        <v>2</v>
      </c>
      <c r="B71" s="76">
        <v>3</v>
      </c>
      <c r="C71" s="76">
        <v>1</v>
      </c>
      <c r="D71" s="76">
        <v>2</v>
      </c>
      <c r="E71" s="76">
        <v>1</v>
      </c>
      <c r="F71" s="78"/>
      <c r="G71" s="184" t="s">
        <v>58</v>
      </c>
      <c r="H71" s="27">
        <v>40</v>
      </c>
      <c r="I71" s="243">
        <f>SUM(I72:I74)</f>
        <v>0</v>
      </c>
      <c r="J71" s="303">
        <f>SUM(J72:J74)</f>
        <v>0</v>
      </c>
      <c r="K71" s="244">
        <f>SUM(K72:K74)</f>
        <v>0</v>
      </c>
      <c r="L71" s="244">
        <f>SUM(L72:L74)</f>
        <v>0</v>
      </c>
    </row>
    <row r="72" spans="1:12" ht="33.75" hidden="1" customHeight="1">
      <c r="A72" s="80">
        <v>2</v>
      </c>
      <c r="B72" s="81">
        <v>3</v>
      </c>
      <c r="C72" s="81">
        <v>1</v>
      </c>
      <c r="D72" s="81">
        <v>2</v>
      </c>
      <c r="E72" s="81">
        <v>1</v>
      </c>
      <c r="F72" s="84">
        <v>1</v>
      </c>
      <c r="G72" s="188" t="s">
        <v>55</v>
      </c>
      <c r="H72" s="27">
        <v>41</v>
      </c>
      <c r="I72" s="242"/>
      <c r="J72" s="304"/>
      <c r="K72" s="241"/>
      <c r="L72" s="246"/>
    </row>
    <row r="73" spans="1:12" s="102" customFormat="1" ht="6" hidden="1" customHeight="1">
      <c r="A73" s="80">
        <v>2</v>
      </c>
      <c r="B73" s="81">
        <v>3</v>
      </c>
      <c r="C73" s="81">
        <v>1</v>
      </c>
      <c r="D73" s="81">
        <v>2</v>
      </c>
      <c r="E73" s="81">
        <v>1</v>
      </c>
      <c r="F73" s="84">
        <v>2</v>
      </c>
      <c r="G73" s="188" t="s">
        <v>56</v>
      </c>
      <c r="H73" s="27">
        <v>42</v>
      </c>
      <c r="I73" s="297"/>
      <c r="J73" s="297"/>
      <c r="K73" s="297"/>
      <c r="L73" s="297"/>
    </row>
    <row r="74" spans="1:12" ht="22.5" hidden="1" customHeight="1">
      <c r="A74" s="80">
        <v>2</v>
      </c>
      <c r="B74" s="81">
        <v>3</v>
      </c>
      <c r="C74" s="81">
        <v>1</v>
      </c>
      <c r="D74" s="81">
        <v>2</v>
      </c>
      <c r="E74" s="81">
        <v>1</v>
      </c>
      <c r="F74" s="84">
        <v>3</v>
      </c>
      <c r="G74" s="188" t="s">
        <v>57</v>
      </c>
      <c r="H74" s="27">
        <v>43</v>
      </c>
      <c r="I74" s="297"/>
      <c r="J74" s="297"/>
      <c r="K74" s="297"/>
      <c r="L74" s="297"/>
    </row>
    <row r="75" spans="1:12" ht="15.75" hidden="1" customHeight="1">
      <c r="A75" s="66">
        <v>2</v>
      </c>
      <c r="B75" s="67">
        <v>3</v>
      </c>
      <c r="C75" s="67">
        <v>1</v>
      </c>
      <c r="D75" s="67">
        <v>3</v>
      </c>
      <c r="E75" s="67"/>
      <c r="F75" s="69"/>
      <c r="G75" s="185" t="s">
        <v>238</v>
      </c>
      <c r="H75" s="27">
        <v>44</v>
      </c>
      <c r="I75" s="297">
        <f>I76</f>
        <v>0</v>
      </c>
      <c r="J75" s="297">
        <f>J76</f>
        <v>0</v>
      </c>
      <c r="K75" s="297">
        <f>K76</f>
        <v>0</v>
      </c>
      <c r="L75" s="297">
        <f>L76</f>
        <v>0</v>
      </c>
    </row>
    <row r="76" spans="1:12" ht="22.5" hidden="1" customHeight="1">
      <c r="A76" s="66">
        <v>2</v>
      </c>
      <c r="B76" s="67">
        <v>3</v>
      </c>
      <c r="C76" s="67">
        <v>1</v>
      </c>
      <c r="D76" s="67">
        <v>3</v>
      </c>
      <c r="E76" s="67">
        <v>1</v>
      </c>
      <c r="F76" s="69"/>
      <c r="G76" s="185" t="s">
        <v>239</v>
      </c>
      <c r="H76" s="27">
        <v>45</v>
      </c>
      <c r="I76" s="240">
        <f>SUM(I77:I79)</f>
        <v>0</v>
      </c>
      <c r="J76" s="245">
        <f>SUM(J77:J79)</f>
        <v>0</v>
      </c>
      <c r="K76" s="246">
        <f>SUM(K77:K79)</f>
        <v>0</v>
      </c>
      <c r="L76" s="246">
        <f>SUM(L77:L79)</f>
        <v>0</v>
      </c>
    </row>
    <row r="77" spans="1:12" ht="22.5" hidden="1" customHeight="1">
      <c r="A77" s="86">
        <v>2</v>
      </c>
      <c r="B77" s="87">
        <v>3</v>
      </c>
      <c r="C77" s="87">
        <v>1</v>
      </c>
      <c r="D77" s="87">
        <v>3</v>
      </c>
      <c r="E77" s="87">
        <v>1</v>
      </c>
      <c r="F77" s="89">
        <v>1</v>
      </c>
      <c r="G77" s="190" t="s">
        <v>59</v>
      </c>
      <c r="H77" s="27">
        <v>46</v>
      </c>
      <c r="I77" s="240"/>
      <c r="J77" s="245"/>
      <c r="K77" s="246"/>
      <c r="L77" s="246"/>
    </row>
    <row r="78" spans="1:12" ht="15.75" hidden="1" customHeight="1">
      <c r="A78" s="80">
        <v>2</v>
      </c>
      <c r="B78" s="81">
        <v>3</v>
      </c>
      <c r="C78" s="81">
        <v>1</v>
      </c>
      <c r="D78" s="81">
        <v>3</v>
      </c>
      <c r="E78" s="81">
        <v>1</v>
      </c>
      <c r="F78" s="84">
        <v>2</v>
      </c>
      <c r="G78" s="188" t="s">
        <v>60</v>
      </c>
      <c r="H78" s="27">
        <v>47</v>
      </c>
      <c r="I78" s="301"/>
      <c r="J78" s="301"/>
      <c r="K78" s="301"/>
      <c r="L78" s="301"/>
    </row>
    <row r="79" spans="1:12" ht="15.75" hidden="1" customHeight="1">
      <c r="A79" s="86">
        <v>2</v>
      </c>
      <c r="B79" s="87">
        <v>3</v>
      </c>
      <c r="C79" s="87">
        <v>1</v>
      </c>
      <c r="D79" s="87">
        <v>3</v>
      </c>
      <c r="E79" s="87">
        <v>1</v>
      </c>
      <c r="F79" s="89">
        <v>3</v>
      </c>
      <c r="G79" s="190" t="s">
        <v>61</v>
      </c>
      <c r="H79" s="27">
        <v>48</v>
      </c>
      <c r="I79" s="297"/>
      <c r="J79" s="297"/>
      <c r="K79" s="297"/>
      <c r="L79" s="297"/>
    </row>
    <row r="80" spans="1:12" ht="15.75" hidden="1" customHeight="1">
      <c r="A80" s="86">
        <v>2</v>
      </c>
      <c r="B80" s="87">
        <v>3</v>
      </c>
      <c r="C80" s="87">
        <v>2</v>
      </c>
      <c r="D80" s="87"/>
      <c r="E80" s="87"/>
      <c r="F80" s="89"/>
      <c r="G80" s="190" t="s">
        <v>62</v>
      </c>
      <c r="H80" s="27">
        <v>49</v>
      </c>
      <c r="I80" s="305">
        <f>I81</f>
        <v>0</v>
      </c>
      <c r="J80" s="301">
        <f t="shared" ref="J80:L81" si="5">J81</f>
        <v>0</v>
      </c>
      <c r="K80" s="301">
        <f t="shared" si="5"/>
        <v>0</v>
      </c>
      <c r="L80" s="301">
        <f t="shared" si="5"/>
        <v>0</v>
      </c>
    </row>
    <row r="81" spans="1:12" ht="15.75" hidden="1" customHeight="1">
      <c r="A81" s="86">
        <v>2</v>
      </c>
      <c r="B81" s="87">
        <v>3</v>
      </c>
      <c r="C81" s="87">
        <v>2</v>
      </c>
      <c r="D81" s="87">
        <v>1</v>
      </c>
      <c r="E81" s="87"/>
      <c r="F81" s="89"/>
      <c r="G81" s="190" t="s">
        <v>62</v>
      </c>
      <c r="H81" s="27">
        <v>50</v>
      </c>
      <c r="I81" s="240">
        <f>I82</f>
        <v>0</v>
      </c>
      <c r="J81" s="240">
        <f t="shared" si="5"/>
        <v>0</v>
      </c>
      <c r="K81" s="240">
        <f t="shared" si="5"/>
        <v>0</v>
      </c>
      <c r="L81" s="240">
        <f t="shared" si="5"/>
        <v>0</v>
      </c>
    </row>
    <row r="82" spans="1:12" ht="15.75" hidden="1" customHeight="1">
      <c r="A82" s="86">
        <v>2</v>
      </c>
      <c r="B82" s="87">
        <v>3</v>
      </c>
      <c r="C82" s="87">
        <v>2</v>
      </c>
      <c r="D82" s="87">
        <v>1</v>
      </c>
      <c r="E82" s="87">
        <v>1</v>
      </c>
      <c r="F82" s="89"/>
      <c r="G82" s="190" t="s">
        <v>62</v>
      </c>
      <c r="H82" s="27">
        <v>51</v>
      </c>
      <c r="I82" s="240">
        <f>SUM(I83)</f>
        <v>0</v>
      </c>
      <c r="J82" s="240">
        <f t="shared" ref="J82:L82" si="6">SUM(J83)</f>
        <v>0</v>
      </c>
      <c r="K82" s="240">
        <f t="shared" si="6"/>
        <v>0</v>
      </c>
      <c r="L82" s="240">
        <f t="shared" si="6"/>
        <v>0</v>
      </c>
    </row>
    <row r="83" spans="1:12" ht="15.75" hidden="1" customHeight="1">
      <c r="A83" s="86">
        <v>2</v>
      </c>
      <c r="B83" s="87">
        <v>3</v>
      </c>
      <c r="C83" s="87">
        <v>2</v>
      </c>
      <c r="D83" s="87">
        <v>1</v>
      </c>
      <c r="E83" s="87">
        <v>1</v>
      </c>
      <c r="F83" s="89">
        <v>1</v>
      </c>
      <c r="G83" s="190" t="s">
        <v>62</v>
      </c>
      <c r="H83" s="27">
        <v>52</v>
      </c>
      <c r="I83" s="240"/>
      <c r="J83" s="240"/>
      <c r="K83" s="240"/>
      <c r="L83" s="240"/>
    </row>
    <row r="84" spans="1:12" ht="15.75" hidden="1" customHeight="1">
      <c r="A84" s="60">
        <v>2</v>
      </c>
      <c r="B84" s="105">
        <v>4</v>
      </c>
      <c r="C84" s="105"/>
      <c r="D84" s="105"/>
      <c r="E84" s="105"/>
      <c r="F84" s="106"/>
      <c r="G84" s="231" t="s">
        <v>63</v>
      </c>
      <c r="H84" s="27">
        <v>53</v>
      </c>
      <c r="I84" s="297">
        <f>I85</f>
        <v>0</v>
      </c>
      <c r="J84" s="297">
        <f t="shared" ref="J84:L86" si="7">J85</f>
        <v>0</v>
      </c>
      <c r="K84" s="297">
        <f t="shared" si="7"/>
        <v>0</v>
      </c>
      <c r="L84" s="297">
        <f t="shared" si="7"/>
        <v>0</v>
      </c>
    </row>
    <row r="85" spans="1:12" ht="15.75" hidden="1" customHeight="1">
      <c r="A85" s="66">
        <v>2</v>
      </c>
      <c r="B85" s="67">
        <v>4</v>
      </c>
      <c r="C85" s="67">
        <v>1</v>
      </c>
      <c r="D85" s="67"/>
      <c r="E85" s="67"/>
      <c r="F85" s="69"/>
      <c r="G85" s="185" t="s">
        <v>64</v>
      </c>
      <c r="H85" s="27">
        <v>54</v>
      </c>
      <c r="I85" s="240">
        <f>I86</f>
        <v>0</v>
      </c>
      <c r="J85" s="245">
        <f t="shared" si="7"/>
        <v>0</v>
      </c>
      <c r="K85" s="246">
        <f t="shared" si="7"/>
        <v>0</v>
      </c>
      <c r="L85" s="246">
        <f t="shared" si="7"/>
        <v>0</v>
      </c>
    </row>
    <row r="86" spans="1:12" ht="15.75" hidden="1" customHeight="1">
      <c r="A86" s="66">
        <v>2</v>
      </c>
      <c r="B86" s="67">
        <v>4</v>
      </c>
      <c r="C86" s="67">
        <v>1</v>
      </c>
      <c r="D86" s="67">
        <v>1</v>
      </c>
      <c r="E86" s="67"/>
      <c r="F86" s="69"/>
      <c r="G86" s="185" t="s">
        <v>64</v>
      </c>
      <c r="H86" s="27">
        <v>55</v>
      </c>
      <c r="I86" s="240">
        <f>I87</f>
        <v>0</v>
      </c>
      <c r="J86" s="245">
        <f t="shared" si="7"/>
        <v>0</v>
      </c>
      <c r="K86" s="246">
        <f t="shared" si="7"/>
        <v>0</v>
      </c>
      <c r="L86" s="246">
        <f t="shared" si="7"/>
        <v>0</v>
      </c>
    </row>
    <row r="87" spans="1:12" ht="15.75" hidden="1" customHeight="1">
      <c r="A87" s="66">
        <v>2</v>
      </c>
      <c r="B87" s="67">
        <v>4</v>
      </c>
      <c r="C87" s="67">
        <v>1</v>
      </c>
      <c r="D87" s="67">
        <v>1</v>
      </c>
      <c r="E87" s="67">
        <v>1</v>
      </c>
      <c r="F87" s="69"/>
      <c r="G87" s="185" t="s">
        <v>64</v>
      </c>
      <c r="H87" s="27">
        <v>56</v>
      </c>
      <c r="I87" s="240">
        <f>SUM(I88:I90)</f>
        <v>0</v>
      </c>
      <c r="J87" s="245">
        <f>SUM(J88:J90)</f>
        <v>0</v>
      </c>
      <c r="K87" s="246">
        <f>SUM(K88:K90)</f>
        <v>0</v>
      </c>
      <c r="L87" s="246">
        <f>SUM(L88:L90)</f>
        <v>0</v>
      </c>
    </row>
    <row r="88" spans="1:12" ht="15.75" hidden="1" customHeight="1">
      <c r="A88" s="80">
        <v>2</v>
      </c>
      <c r="B88" s="81">
        <v>4</v>
      </c>
      <c r="C88" s="81">
        <v>1</v>
      </c>
      <c r="D88" s="81">
        <v>1</v>
      </c>
      <c r="E88" s="81">
        <v>1</v>
      </c>
      <c r="F88" s="84">
        <v>1</v>
      </c>
      <c r="G88" s="188" t="s">
        <v>65</v>
      </c>
      <c r="H88" s="27">
        <v>57</v>
      </c>
      <c r="I88" s="240"/>
      <c r="J88" s="245"/>
      <c r="K88" s="246"/>
      <c r="L88" s="246"/>
    </row>
    <row r="89" spans="1:12" ht="15.75" hidden="1" customHeight="1">
      <c r="A89" s="80">
        <v>2</v>
      </c>
      <c r="B89" s="80">
        <v>4</v>
      </c>
      <c r="C89" s="80">
        <v>1</v>
      </c>
      <c r="D89" s="81">
        <v>1</v>
      </c>
      <c r="E89" s="81">
        <v>1</v>
      </c>
      <c r="F89" s="108">
        <v>2</v>
      </c>
      <c r="G89" s="189" t="s">
        <v>66</v>
      </c>
      <c r="H89" s="27">
        <v>58</v>
      </c>
      <c r="I89" s="297"/>
      <c r="J89" s="297"/>
      <c r="K89" s="297"/>
      <c r="L89" s="297"/>
    </row>
    <row r="90" spans="1:12" ht="15.75" hidden="1" customHeight="1">
      <c r="A90" s="80">
        <v>2</v>
      </c>
      <c r="B90" s="81">
        <v>4</v>
      </c>
      <c r="C90" s="80">
        <v>1</v>
      </c>
      <c r="D90" s="81">
        <v>1</v>
      </c>
      <c r="E90" s="81">
        <v>1</v>
      </c>
      <c r="F90" s="108">
        <v>3</v>
      </c>
      <c r="G90" s="189" t="s">
        <v>67</v>
      </c>
      <c r="H90" s="27">
        <v>59</v>
      </c>
      <c r="I90" s="297"/>
      <c r="J90" s="297"/>
      <c r="K90" s="297"/>
      <c r="L90" s="297"/>
    </row>
    <row r="91" spans="1:12" ht="15.75" hidden="1" customHeight="1">
      <c r="A91" s="60">
        <v>2</v>
      </c>
      <c r="B91" s="105">
        <v>5</v>
      </c>
      <c r="C91" s="60"/>
      <c r="D91" s="105"/>
      <c r="E91" s="105"/>
      <c r="F91" s="109"/>
      <c r="G91" s="232" t="s">
        <v>68</v>
      </c>
      <c r="H91" s="27">
        <v>60</v>
      </c>
      <c r="I91" s="302">
        <f>SUM(I92+I97+I102)</f>
        <v>0</v>
      </c>
      <c r="J91" s="297">
        <f>SUM(J92+J97+J102)</f>
        <v>0</v>
      </c>
      <c r="K91" s="297">
        <f>SUM(K92+K97+K102)</f>
        <v>0</v>
      </c>
      <c r="L91" s="297">
        <f>SUM(L92+L97+L102)</f>
        <v>0</v>
      </c>
    </row>
    <row r="92" spans="1:12" ht="15.75" hidden="1" customHeight="1">
      <c r="A92" s="64">
        <v>2</v>
      </c>
      <c r="B92" s="62">
        <v>5</v>
      </c>
      <c r="C92" s="64">
        <v>1</v>
      </c>
      <c r="D92" s="62"/>
      <c r="E92" s="62"/>
      <c r="F92" s="111"/>
      <c r="G92" s="184" t="s">
        <v>69</v>
      </c>
      <c r="H92" s="27">
        <v>61</v>
      </c>
      <c r="I92" s="240">
        <f>I93</f>
        <v>0</v>
      </c>
      <c r="J92" s="245">
        <f t="shared" ref="J92:L93" si="8">J93</f>
        <v>0</v>
      </c>
      <c r="K92" s="246">
        <f t="shared" si="8"/>
        <v>0</v>
      </c>
      <c r="L92" s="246">
        <f t="shared" si="8"/>
        <v>0</v>
      </c>
    </row>
    <row r="93" spans="1:12" ht="15.75" hidden="1" customHeight="1">
      <c r="A93" s="66">
        <v>2</v>
      </c>
      <c r="B93" s="67">
        <v>5</v>
      </c>
      <c r="C93" s="66">
        <v>1</v>
      </c>
      <c r="D93" s="67">
        <v>1</v>
      </c>
      <c r="E93" s="67"/>
      <c r="F93" s="112"/>
      <c r="G93" s="186" t="s">
        <v>69</v>
      </c>
      <c r="H93" s="27">
        <v>62</v>
      </c>
      <c r="I93" s="243">
        <f>I94</f>
        <v>0</v>
      </c>
      <c r="J93" s="303">
        <f t="shared" si="8"/>
        <v>0</v>
      </c>
      <c r="K93" s="244">
        <f t="shared" si="8"/>
        <v>0</v>
      </c>
      <c r="L93" s="244">
        <f t="shared" si="8"/>
        <v>0</v>
      </c>
    </row>
    <row r="94" spans="1:12" ht="15.75" hidden="1" customHeight="1">
      <c r="A94" s="66">
        <v>2</v>
      </c>
      <c r="B94" s="67">
        <v>5</v>
      </c>
      <c r="C94" s="66">
        <v>1</v>
      </c>
      <c r="D94" s="67">
        <v>1</v>
      </c>
      <c r="E94" s="67">
        <v>1</v>
      </c>
      <c r="F94" s="112"/>
      <c r="G94" s="186" t="s">
        <v>69</v>
      </c>
      <c r="H94" s="27">
        <v>63</v>
      </c>
      <c r="I94" s="240">
        <f>SUM(I95:I96)</f>
        <v>0</v>
      </c>
      <c r="J94" s="245">
        <f>SUM(J95:J96)</f>
        <v>0</v>
      </c>
      <c r="K94" s="246">
        <f>SUM(K95:K96)</f>
        <v>0</v>
      </c>
      <c r="L94" s="246">
        <f>SUM(L95:L96)</f>
        <v>0</v>
      </c>
    </row>
    <row r="95" spans="1:12" ht="15.75" hidden="1" customHeight="1">
      <c r="A95" s="66">
        <v>2</v>
      </c>
      <c r="B95" s="67">
        <v>5</v>
      </c>
      <c r="C95" s="66">
        <v>1</v>
      </c>
      <c r="D95" s="67">
        <v>1</v>
      </c>
      <c r="E95" s="67">
        <v>1</v>
      </c>
      <c r="F95" s="112">
        <v>1</v>
      </c>
      <c r="G95" s="186" t="s">
        <v>70</v>
      </c>
      <c r="H95" s="27">
        <v>64</v>
      </c>
      <c r="I95" s="240"/>
      <c r="J95" s="245"/>
      <c r="K95" s="246"/>
      <c r="L95" s="246"/>
    </row>
    <row r="96" spans="1:12" ht="22.5" hidden="1" customHeight="1">
      <c r="A96" s="80">
        <v>2</v>
      </c>
      <c r="B96" s="81">
        <v>5</v>
      </c>
      <c r="C96" s="80">
        <v>1</v>
      </c>
      <c r="D96" s="81">
        <v>1</v>
      </c>
      <c r="E96" s="81">
        <v>1</v>
      </c>
      <c r="F96" s="108">
        <v>2</v>
      </c>
      <c r="G96" s="189" t="s">
        <v>71</v>
      </c>
      <c r="H96" s="27">
        <v>65</v>
      </c>
      <c r="I96" s="297"/>
      <c r="J96" s="297"/>
      <c r="K96" s="297"/>
      <c r="L96" s="297"/>
    </row>
    <row r="97" spans="1:12" ht="6" hidden="1" customHeight="1">
      <c r="A97" s="66">
        <v>2</v>
      </c>
      <c r="B97" s="67">
        <v>5</v>
      </c>
      <c r="C97" s="66">
        <v>2</v>
      </c>
      <c r="D97" s="67"/>
      <c r="E97" s="67"/>
      <c r="F97" s="112"/>
      <c r="G97" s="186" t="s">
        <v>72</v>
      </c>
      <c r="H97" s="27">
        <v>66</v>
      </c>
      <c r="I97" s="297">
        <f>I98</f>
        <v>0</v>
      </c>
      <c r="J97" s="297">
        <f t="shared" ref="J97:L98" si="9">J98</f>
        <v>0</v>
      </c>
      <c r="K97" s="297">
        <f t="shared" si="9"/>
        <v>0</v>
      </c>
      <c r="L97" s="297">
        <f t="shared" si="9"/>
        <v>0</v>
      </c>
    </row>
    <row r="98" spans="1:12" ht="15.75" hidden="1" customHeight="1">
      <c r="A98" s="71">
        <v>2</v>
      </c>
      <c r="B98" s="66">
        <v>5</v>
      </c>
      <c r="C98" s="67">
        <v>2</v>
      </c>
      <c r="D98" s="68">
        <v>1</v>
      </c>
      <c r="E98" s="66"/>
      <c r="F98" s="112"/>
      <c r="G98" s="186" t="s">
        <v>72</v>
      </c>
      <c r="H98" s="27">
        <v>67</v>
      </c>
      <c r="I98" s="240">
        <f>I99</f>
        <v>0</v>
      </c>
      <c r="J98" s="245">
        <f t="shared" si="9"/>
        <v>0</v>
      </c>
      <c r="K98" s="246">
        <f t="shared" si="9"/>
        <v>0</v>
      </c>
      <c r="L98" s="240">
        <f t="shared" si="9"/>
        <v>0</v>
      </c>
    </row>
    <row r="99" spans="1:12" ht="15.75" hidden="1" customHeight="1">
      <c r="A99" s="71">
        <v>2</v>
      </c>
      <c r="B99" s="66">
        <v>5</v>
      </c>
      <c r="C99" s="67">
        <v>2</v>
      </c>
      <c r="D99" s="68">
        <v>1</v>
      </c>
      <c r="E99" s="66">
        <v>1</v>
      </c>
      <c r="F99" s="112"/>
      <c r="G99" s="186" t="s">
        <v>72</v>
      </c>
      <c r="H99" s="27">
        <v>68</v>
      </c>
      <c r="I99" s="240">
        <f>SUM(I100:I101)</f>
        <v>0</v>
      </c>
      <c r="J99" s="245">
        <f>SUM(J100:J101)</f>
        <v>0</v>
      </c>
      <c r="K99" s="246">
        <f>SUM(K100:K101)</f>
        <v>0</v>
      </c>
      <c r="L99" s="240">
        <f>SUM(L100:L101)</f>
        <v>0</v>
      </c>
    </row>
    <row r="100" spans="1:12" ht="15.75" hidden="1" customHeight="1">
      <c r="A100" s="79">
        <v>2</v>
      </c>
      <c r="B100" s="80">
        <v>5</v>
      </c>
      <c r="C100" s="81">
        <v>2</v>
      </c>
      <c r="D100" s="82">
        <v>1</v>
      </c>
      <c r="E100" s="80">
        <v>1</v>
      </c>
      <c r="F100" s="108">
        <v>1</v>
      </c>
      <c r="G100" s="189" t="s">
        <v>73</v>
      </c>
      <c r="H100" s="27">
        <v>69</v>
      </c>
      <c r="I100" s="240"/>
      <c r="J100" s="245"/>
      <c r="K100" s="246"/>
      <c r="L100" s="240"/>
    </row>
    <row r="101" spans="1:12" ht="22.5" hidden="1" customHeight="1">
      <c r="A101" s="79">
        <v>2</v>
      </c>
      <c r="B101" s="80">
        <v>5</v>
      </c>
      <c r="C101" s="81">
        <v>2</v>
      </c>
      <c r="D101" s="82">
        <v>1</v>
      </c>
      <c r="E101" s="80">
        <v>1</v>
      </c>
      <c r="F101" s="108">
        <v>2</v>
      </c>
      <c r="G101" s="189" t="s">
        <v>74</v>
      </c>
      <c r="H101" s="27">
        <v>70</v>
      </c>
      <c r="I101" s="302"/>
      <c r="J101" s="297"/>
      <c r="K101" s="297"/>
      <c r="L101" s="297"/>
    </row>
    <row r="102" spans="1:12" ht="22.5" hidden="1" customHeight="1">
      <c r="A102" s="71">
        <v>2</v>
      </c>
      <c r="B102" s="66">
        <v>5</v>
      </c>
      <c r="C102" s="67">
        <v>3</v>
      </c>
      <c r="D102" s="68"/>
      <c r="E102" s="66"/>
      <c r="F102" s="112"/>
      <c r="G102" s="186" t="s">
        <v>75</v>
      </c>
      <c r="H102" s="27">
        <v>71</v>
      </c>
      <c r="I102" s="297">
        <f>I103</f>
        <v>0</v>
      </c>
      <c r="J102" s="297">
        <f t="shared" ref="J102:L103" si="10">J103</f>
        <v>0</v>
      </c>
      <c r="K102" s="297">
        <f t="shared" si="10"/>
        <v>0</v>
      </c>
      <c r="L102" s="297">
        <f t="shared" si="10"/>
        <v>0</v>
      </c>
    </row>
    <row r="103" spans="1:12" ht="22.5" hidden="1" customHeight="1">
      <c r="A103" s="71">
        <v>2</v>
      </c>
      <c r="B103" s="66">
        <v>5</v>
      </c>
      <c r="C103" s="67">
        <v>3</v>
      </c>
      <c r="D103" s="68">
        <v>1</v>
      </c>
      <c r="E103" s="66"/>
      <c r="F103" s="112"/>
      <c r="G103" s="186" t="s">
        <v>76</v>
      </c>
      <c r="H103" s="27">
        <v>72</v>
      </c>
      <c r="I103" s="240">
        <f>I104</f>
        <v>0</v>
      </c>
      <c r="J103" s="245">
        <f t="shared" si="10"/>
        <v>0</v>
      </c>
      <c r="K103" s="246">
        <f t="shared" si="10"/>
        <v>0</v>
      </c>
      <c r="L103" s="240">
        <f t="shared" si="10"/>
        <v>0</v>
      </c>
    </row>
    <row r="104" spans="1:12" ht="22.5" hidden="1" customHeight="1">
      <c r="A104" s="74">
        <v>2</v>
      </c>
      <c r="B104" s="75">
        <v>5</v>
      </c>
      <c r="C104" s="76">
        <v>3</v>
      </c>
      <c r="D104" s="77">
        <v>1</v>
      </c>
      <c r="E104" s="75">
        <v>1</v>
      </c>
      <c r="F104" s="113"/>
      <c r="G104" s="187" t="s">
        <v>76</v>
      </c>
      <c r="H104" s="27">
        <v>73</v>
      </c>
      <c r="I104" s="240">
        <f>SUM(I105:I106)</f>
        <v>0</v>
      </c>
      <c r="J104" s="245">
        <f>SUM(J105:J106)</f>
        <v>0</v>
      </c>
      <c r="K104" s="246">
        <f>SUM(K105:K106)</f>
        <v>0</v>
      </c>
      <c r="L104" s="240">
        <f>SUM(L105:L106)</f>
        <v>0</v>
      </c>
    </row>
    <row r="105" spans="1:12" ht="22.5" hidden="1" customHeight="1">
      <c r="A105" s="79">
        <v>2</v>
      </c>
      <c r="B105" s="80">
        <v>5</v>
      </c>
      <c r="C105" s="81">
        <v>3</v>
      </c>
      <c r="D105" s="82">
        <v>1</v>
      </c>
      <c r="E105" s="80">
        <v>1</v>
      </c>
      <c r="F105" s="108">
        <v>1</v>
      </c>
      <c r="G105" s="189" t="s">
        <v>76</v>
      </c>
      <c r="H105" s="27">
        <v>74</v>
      </c>
      <c r="I105" s="242"/>
      <c r="J105" s="304"/>
      <c r="K105" s="241"/>
      <c r="L105" s="242"/>
    </row>
    <row r="106" spans="1:12" ht="22.5" hidden="1" customHeight="1">
      <c r="A106" s="90">
        <v>2</v>
      </c>
      <c r="B106" s="115">
        <v>5</v>
      </c>
      <c r="C106" s="116">
        <v>3</v>
      </c>
      <c r="D106" s="117">
        <v>1</v>
      </c>
      <c r="E106" s="115">
        <v>1</v>
      </c>
      <c r="F106" s="118">
        <v>2</v>
      </c>
      <c r="G106" s="233" t="s">
        <v>77</v>
      </c>
      <c r="H106" s="27">
        <v>75</v>
      </c>
      <c r="I106" s="297"/>
      <c r="J106" s="297"/>
      <c r="K106" s="297"/>
      <c r="L106" s="297"/>
    </row>
    <row r="107" spans="1:12" ht="22.5" hidden="1" customHeight="1">
      <c r="A107" s="120">
        <v>2</v>
      </c>
      <c r="B107" s="121">
        <v>5</v>
      </c>
      <c r="C107" s="122">
        <v>3</v>
      </c>
      <c r="D107" s="119">
        <v>2</v>
      </c>
      <c r="E107" s="121"/>
      <c r="F107" s="123"/>
      <c r="G107" s="233" t="s">
        <v>78</v>
      </c>
      <c r="H107" s="27">
        <v>76</v>
      </c>
      <c r="I107" s="297">
        <f>I108</f>
        <v>0</v>
      </c>
      <c r="J107" s="297">
        <f t="shared" ref="J107:L107" si="11">J108</f>
        <v>0</v>
      </c>
      <c r="K107" s="297">
        <f t="shared" si="11"/>
        <v>0</v>
      </c>
      <c r="L107" s="297">
        <f t="shared" si="11"/>
        <v>0</v>
      </c>
    </row>
    <row r="108" spans="1:12" ht="22.5" hidden="1" customHeight="1">
      <c r="A108" s="120">
        <v>2</v>
      </c>
      <c r="B108" s="121">
        <v>5</v>
      </c>
      <c r="C108" s="122">
        <v>3</v>
      </c>
      <c r="D108" s="119">
        <v>2</v>
      </c>
      <c r="E108" s="121">
        <v>1</v>
      </c>
      <c r="F108" s="123"/>
      <c r="G108" s="233" t="s">
        <v>78</v>
      </c>
      <c r="H108" s="27">
        <v>77</v>
      </c>
      <c r="I108" s="242">
        <f>SUM(I109:I110)</f>
        <v>0</v>
      </c>
      <c r="J108" s="242">
        <f t="shared" ref="J108:L108" si="12">SUM(J109:J110)</f>
        <v>0</v>
      </c>
      <c r="K108" s="242">
        <f t="shared" si="12"/>
        <v>0</v>
      </c>
      <c r="L108" s="242">
        <f t="shared" si="12"/>
        <v>0</v>
      </c>
    </row>
    <row r="109" spans="1:12" ht="22.5" hidden="1" customHeight="1">
      <c r="A109" s="120">
        <v>2</v>
      </c>
      <c r="B109" s="121">
        <v>5</v>
      </c>
      <c r="C109" s="122">
        <v>3</v>
      </c>
      <c r="D109" s="119">
        <v>2</v>
      </c>
      <c r="E109" s="121">
        <v>1</v>
      </c>
      <c r="F109" s="123">
        <v>1</v>
      </c>
      <c r="G109" s="233" t="s">
        <v>78</v>
      </c>
      <c r="H109" s="27">
        <v>78</v>
      </c>
      <c r="I109" s="242"/>
      <c r="J109" s="242"/>
      <c r="K109" s="242"/>
      <c r="L109" s="242"/>
    </row>
    <row r="110" spans="1:12" ht="22.5" hidden="1" customHeight="1">
      <c r="A110" s="120">
        <v>2</v>
      </c>
      <c r="B110" s="121">
        <v>5</v>
      </c>
      <c r="C110" s="122">
        <v>3</v>
      </c>
      <c r="D110" s="119">
        <v>2</v>
      </c>
      <c r="E110" s="121">
        <v>1</v>
      </c>
      <c r="F110" s="123">
        <v>2</v>
      </c>
      <c r="G110" s="233" t="s">
        <v>79</v>
      </c>
      <c r="H110" s="27">
        <v>79</v>
      </c>
      <c r="I110" s="297"/>
      <c r="J110" s="297"/>
      <c r="K110" s="297"/>
      <c r="L110" s="297"/>
    </row>
    <row r="111" spans="1:12" ht="15.75" hidden="1" customHeight="1">
      <c r="A111" s="107">
        <v>2</v>
      </c>
      <c r="B111" s="60">
        <v>6</v>
      </c>
      <c r="C111" s="105"/>
      <c r="D111" s="110"/>
      <c r="E111" s="60"/>
      <c r="F111" s="109"/>
      <c r="G111" s="234" t="s">
        <v>80</v>
      </c>
      <c r="H111" s="27">
        <v>80</v>
      </c>
      <c r="I111" s="297">
        <f>SUM(I112+I117+I121+I125+I129+I133)</f>
        <v>0</v>
      </c>
      <c r="J111" s="297">
        <f t="shared" ref="J111:L111" si="13">SUM(J112+J117+J121+J125+J129+J133)</f>
        <v>0</v>
      </c>
      <c r="K111" s="297">
        <f t="shared" si="13"/>
        <v>0</v>
      </c>
      <c r="L111" s="297">
        <f t="shared" si="13"/>
        <v>0</v>
      </c>
    </row>
    <row r="112" spans="1:12" ht="15.75" hidden="1" customHeight="1">
      <c r="A112" s="74">
        <v>2</v>
      </c>
      <c r="B112" s="75">
        <v>6</v>
      </c>
      <c r="C112" s="76">
        <v>1</v>
      </c>
      <c r="D112" s="77"/>
      <c r="E112" s="75"/>
      <c r="F112" s="113"/>
      <c r="G112" s="187" t="s">
        <v>81</v>
      </c>
      <c r="H112" s="27">
        <v>81</v>
      </c>
      <c r="I112" s="240">
        <f>I113</f>
        <v>0</v>
      </c>
      <c r="J112" s="245">
        <f t="shared" ref="J112:L113" si="14">J113</f>
        <v>0</v>
      </c>
      <c r="K112" s="246">
        <f t="shared" si="14"/>
        <v>0</v>
      </c>
      <c r="L112" s="240">
        <f t="shared" si="14"/>
        <v>0</v>
      </c>
    </row>
    <row r="113" spans="1:12" ht="6" hidden="1" customHeight="1">
      <c r="A113" s="71">
        <v>2</v>
      </c>
      <c r="B113" s="66">
        <v>6</v>
      </c>
      <c r="C113" s="67">
        <v>1</v>
      </c>
      <c r="D113" s="68">
        <v>1</v>
      </c>
      <c r="E113" s="66"/>
      <c r="F113" s="112"/>
      <c r="G113" s="186" t="s">
        <v>81</v>
      </c>
      <c r="H113" s="27">
        <v>82</v>
      </c>
      <c r="I113" s="242">
        <f>I114</f>
        <v>0</v>
      </c>
      <c r="J113" s="304">
        <f t="shared" si="14"/>
        <v>0</v>
      </c>
      <c r="K113" s="241">
        <f t="shared" si="14"/>
        <v>0</v>
      </c>
      <c r="L113" s="242">
        <f t="shared" si="14"/>
        <v>0</v>
      </c>
    </row>
    <row r="114" spans="1:12" ht="15.75" hidden="1" customHeight="1">
      <c r="A114" s="71">
        <v>2</v>
      </c>
      <c r="B114" s="66">
        <v>6</v>
      </c>
      <c r="C114" s="67">
        <v>1</v>
      </c>
      <c r="D114" s="68">
        <v>1</v>
      </c>
      <c r="E114" s="66">
        <v>1</v>
      </c>
      <c r="F114" s="112"/>
      <c r="G114" s="186" t="s">
        <v>81</v>
      </c>
      <c r="H114" s="27">
        <v>83</v>
      </c>
      <c r="I114" s="240">
        <f>SUM(I115:I116)</f>
        <v>0</v>
      </c>
      <c r="J114" s="245">
        <f>SUM(J115:J116)</f>
        <v>0</v>
      </c>
      <c r="K114" s="246">
        <f>SUM(K115:K116)</f>
        <v>0</v>
      </c>
      <c r="L114" s="240">
        <f>SUM(L115:L116)</f>
        <v>0</v>
      </c>
    </row>
    <row r="115" spans="1:12" ht="15.75" hidden="1" customHeight="1">
      <c r="A115" s="71">
        <v>2</v>
      </c>
      <c r="B115" s="66">
        <v>6</v>
      </c>
      <c r="C115" s="67">
        <v>1</v>
      </c>
      <c r="D115" s="68">
        <v>1</v>
      </c>
      <c r="E115" s="66">
        <v>1</v>
      </c>
      <c r="F115" s="112">
        <v>1</v>
      </c>
      <c r="G115" s="186" t="s">
        <v>82</v>
      </c>
      <c r="H115" s="27">
        <v>84</v>
      </c>
      <c r="I115" s="240"/>
      <c r="J115" s="245"/>
      <c r="K115" s="246"/>
      <c r="L115" s="240"/>
    </row>
    <row r="116" spans="1:12" ht="15.75" hidden="1" customHeight="1">
      <c r="A116" s="124">
        <v>2</v>
      </c>
      <c r="B116" s="64">
        <v>6</v>
      </c>
      <c r="C116" s="62">
        <v>1</v>
      </c>
      <c r="D116" s="63">
        <v>1</v>
      </c>
      <c r="E116" s="64">
        <v>1</v>
      </c>
      <c r="F116" s="111">
        <v>2</v>
      </c>
      <c r="G116" s="184" t="s">
        <v>83</v>
      </c>
      <c r="H116" s="27">
        <v>85</v>
      </c>
      <c r="I116" s="302"/>
      <c r="J116" s="297"/>
      <c r="K116" s="297"/>
      <c r="L116" s="297"/>
    </row>
    <row r="117" spans="1:12" ht="15.75" hidden="1" customHeight="1">
      <c r="A117" s="71">
        <v>2</v>
      </c>
      <c r="B117" s="66">
        <v>6</v>
      </c>
      <c r="C117" s="67">
        <v>2</v>
      </c>
      <c r="D117" s="68"/>
      <c r="E117" s="66"/>
      <c r="F117" s="112"/>
      <c r="G117" s="186" t="s">
        <v>84</v>
      </c>
      <c r="H117" s="27">
        <v>86</v>
      </c>
      <c r="I117" s="301">
        <f>I118</f>
        <v>0</v>
      </c>
      <c r="J117" s="301">
        <f t="shared" ref="J117:L119" si="15">J118</f>
        <v>0</v>
      </c>
      <c r="K117" s="301">
        <f t="shared" si="15"/>
        <v>0</v>
      </c>
      <c r="L117" s="301">
        <f t="shared" si="15"/>
        <v>0</v>
      </c>
    </row>
    <row r="118" spans="1:12" ht="22.5" hidden="1" customHeight="1">
      <c r="A118" s="71">
        <v>2</v>
      </c>
      <c r="B118" s="66">
        <v>6</v>
      </c>
      <c r="C118" s="67">
        <v>2</v>
      </c>
      <c r="D118" s="68">
        <v>1</v>
      </c>
      <c r="E118" s="66"/>
      <c r="F118" s="112"/>
      <c r="G118" s="186" t="s">
        <v>84</v>
      </c>
      <c r="H118" s="27">
        <v>87</v>
      </c>
      <c r="I118" s="240">
        <f>I119</f>
        <v>0</v>
      </c>
      <c r="J118" s="245">
        <f t="shared" si="15"/>
        <v>0</v>
      </c>
      <c r="K118" s="246">
        <f t="shared" si="15"/>
        <v>0</v>
      </c>
      <c r="L118" s="240">
        <f t="shared" si="15"/>
        <v>0</v>
      </c>
    </row>
    <row r="119" spans="1:12" ht="22.5" hidden="1" customHeight="1">
      <c r="A119" s="71">
        <v>2</v>
      </c>
      <c r="B119" s="66">
        <v>6</v>
      </c>
      <c r="C119" s="67">
        <v>2</v>
      </c>
      <c r="D119" s="68">
        <v>1</v>
      </c>
      <c r="E119" s="66">
        <v>1</v>
      </c>
      <c r="F119" s="112"/>
      <c r="G119" s="186" t="s">
        <v>84</v>
      </c>
      <c r="H119" s="27">
        <v>88</v>
      </c>
      <c r="I119" s="240">
        <f>I120</f>
        <v>0</v>
      </c>
      <c r="J119" s="245">
        <f t="shared" si="15"/>
        <v>0</v>
      </c>
      <c r="K119" s="246">
        <f t="shared" si="15"/>
        <v>0</v>
      </c>
      <c r="L119" s="240">
        <f t="shared" si="15"/>
        <v>0</v>
      </c>
    </row>
    <row r="120" spans="1:12" ht="22.5" hidden="1" customHeight="1">
      <c r="A120" s="71">
        <v>2</v>
      </c>
      <c r="B120" s="66">
        <v>6</v>
      </c>
      <c r="C120" s="67">
        <v>2</v>
      </c>
      <c r="D120" s="68">
        <v>1</v>
      </c>
      <c r="E120" s="66">
        <v>1</v>
      </c>
      <c r="F120" s="112">
        <v>1</v>
      </c>
      <c r="G120" s="186" t="s">
        <v>84</v>
      </c>
      <c r="H120" s="27">
        <v>89</v>
      </c>
      <c r="I120" s="306"/>
      <c r="J120" s="307"/>
      <c r="K120" s="308"/>
      <c r="L120" s="306"/>
    </row>
    <row r="121" spans="1:12" ht="22.5" hidden="1" customHeight="1">
      <c r="A121" s="124">
        <v>2</v>
      </c>
      <c r="B121" s="64">
        <v>6</v>
      </c>
      <c r="C121" s="62">
        <v>3</v>
      </c>
      <c r="D121" s="63"/>
      <c r="E121" s="64"/>
      <c r="F121" s="111"/>
      <c r="G121" s="184" t="s">
        <v>85</v>
      </c>
      <c r="H121" s="27">
        <v>90</v>
      </c>
      <c r="I121" s="297">
        <f>I122</f>
        <v>0</v>
      </c>
      <c r="J121" s="297">
        <f t="shared" ref="J121:L123" si="16">J122</f>
        <v>0</v>
      </c>
      <c r="K121" s="297">
        <f t="shared" si="16"/>
        <v>0</v>
      </c>
      <c r="L121" s="297">
        <f t="shared" si="16"/>
        <v>0</v>
      </c>
    </row>
    <row r="122" spans="1:12" ht="22.5" hidden="1" customHeight="1">
      <c r="A122" s="71">
        <v>2</v>
      </c>
      <c r="B122" s="66">
        <v>6</v>
      </c>
      <c r="C122" s="67">
        <v>3</v>
      </c>
      <c r="D122" s="68">
        <v>1</v>
      </c>
      <c r="E122" s="66"/>
      <c r="F122" s="112"/>
      <c r="G122" s="186" t="s">
        <v>85</v>
      </c>
      <c r="H122" s="27">
        <v>91</v>
      </c>
      <c r="I122" s="243">
        <f>I123</f>
        <v>0</v>
      </c>
      <c r="J122" s="303">
        <f t="shared" si="16"/>
        <v>0</v>
      </c>
      <c r="K122" s="244">
        <f t="shared" si="16"/>
        <v>0</v>
      </c>
      <c r="L122" s="243">
        <f t="shared" si="16"/>
        <v>0</v>
      </c>
    </row>
    <row r="123" spans="1:12" ht="22.5" hidden="1" customHeight="1">
      <c r="A123" s="71">
        <v>2</v>
      </c>
      <c r="B123" s="66">
        <v>6</v>
      </c>
      <c r="C123" s="67">
        <v>3</v>
      </c>
      <c r="D123" s="68">
        <v>1</v>
      </c>
      <c r="E123" s="66">
        <v>1</v>
      </c>
      <c r="F123" s="112"/>
      <c r="G123" s="186" t="s">
        <v>85</v>
      </c>
      <c r="H123" s="27">
        <v>92</v>
      </c>
      <c r="I123" s="240">
        <f>I124</f>
        <v>0</v>
      </c>
      <c r="J123" s="245">
        <f t="shared" si="16"/>
        <v>0</v>
      </c>
      <c r="K123" s="246">
        <f t="shared" si="16"/>
        <v>0</v>
      </c>
      <c r="L123" s="240">
        <f t="shared" si="16"/>
        <v>0</v>
      </c>
    </row>
    <row r="124" spans="1:12" ht="22.5" hidden="1" customHeight="1">
      <c r="A124" s="71">
        <v>2</v>
      </c>
      <c r="B124" s="66">
        <v>6</v>
      </c>
      <c r="C124" s="67">
        <v>3</v>
      </c>
      <c r="D124" s="68">
        <v>1</v>
      </c>
      <c r="E124" s="66">
        <v>1</v>
      </c>
      <c r="F124" s="112">
        <v>1</v>
      </c>
      <c r="G124" s="186" t="s">
        <v>85</v>
      </c>
      <c r="H124" s="27">
        <v>93</v>
      </c>
      <c r="I124" s="240"/>
      <c r="J124" s="245"/>
      <c r="K124" s="246"/>
      <c r="L124" s="240"/>
    </row>
    <row r="125" spans="1:12" ht="22.5" hidden="1" customHeight="1">
      <c r="A125" s="124">
        <v>2</v>
      </c>
      <c r="B125" s="64">
        <v>6</v>
      </c>
      <c r="C125" s="62">
        <v>4</v>
      </c>
      <c r="D125" s="63"/>
      <c r="E125" s="64"/>
      <c r="F125" s="111"/>
      <c r="G125" s="184" t="s">
        <v>86</v>
      </c>
      <c r="H125" s="27">
        <v>94</v>
      </c>
      <c r="I125" s="302">
        <f>I126</f>
        <v>0</v>
      </c>
      <c r="J125" s="297">
        <f t="shared" ref="J125:L127" si="17">J126</f>
        <v>0</v>
      </c>
      <c r="K125" s="297">
        <f t="shared" si="17"/>
        <v>0</v>
      </c>
      <c r="L125" s="297">
        <f t="shared" si="17"/>
        <v>0</v>
      </c>
    </row>
    <row r="126" spans="1:12" ht="22.5" hidden="1" customHeight="1">
      <c r="A126" s="71">
        <v>2</v>
      </c>
      <c r="B126" s="66">
        <v>6</v>
      </c>
      <c r="C126" s="67">
        <v>4</v>
      </c>
      <c r="D126" s="68">
        <v>1</v>
      </c>
      <c r="E126" s="66"/>
      <c r="F126" s="112"/>
      <c r="G126" s="186" t="s">
        <v>86</v>
      </c>
      <c r="H126" s="27">
        <v>95</v>
      </c>
      <c r="I126" s="243">
        <f>I127</f>
        <v>0</v>
      </c>
      <c r="J126" s="303">
        <f t="shared" si="17"/>
        <v>0</v>
      </c>
      <c r="K126" s="244">
        <f t="shared" si="17"/>
        <v>0</v>
      </c>
      <c r="L126" s="243">
        <f t="shared" si="17"/>
        <v>0</v>
      </c>
    </row>
    <row r="127" spans="1:12" ht="22.5" hidden="1" customHeight="1">
      <c r="A127" s="71">
        <v>2</v>
      </c>
      <c r="B127" s="66">
        <v>6</v>
      </c>
      <c r="C127" s="67">
        <v>4</v>
      </c>
      <c r="D127" s="68">
        <v>1</v>
      </c>
      <c r="E127" s="66">
        <v>1</v>
      </c>
      <c r="F127" s="112"/>
      <c r="G127" s="186" t="s">
        <v>86</v>
      </c>
      <c r="H127" s="27">
        <v>96</v>
      </c>
      <c r="I127" s="240">
        <f>I128</f>
        <v>0</v>
      </c>
      <c r="J127" s="245">
        <f t="shared" si="17"/>
        <v>0</v>
      </c>
      <c r="K127" s="246">
        <f t="shared" si="17"/>
        <v>0</v>
      </c>
      <c r="L127" s="240">
        <f t="shared" si="17"/>
        <v>0</v>
      </c>
    </row>
    <row r="128" spans="1:12" ht="22.5" hidden="1" customHeight="1">
      <c r="A128" s="71">
        <v>2</v>
      </c>
      <c r="B128" s="66">
        <v>6</v>
      </c>
      <c r="C128" s="67">
        <v>4</v>
      </c>
      <c r="D128" s="68">
        <v>1</v>
      </c>
      <c r="E128" s="66">
        <v>1</v>
      </c>
      <c r="F128" s="112">
        <v>1</v>
      </c>
      <c r="G128" s="186" t="s">
        <v>86</v>
      </c>
      <c r="H128" s="27">
        <v>97</v>
      </c>
      <c r="I128" s="240"/>
      <c r="J128" s="245"/>
      <c r="K128" s="246"/>
      <c r="L128" s="240"/>
    </row>
    <row r="129" spans="1:12" ht="22.5" hidden="1" customHeight="1">
      <c r="A129" s="74">
        <v>2</v>
      </c>
      <c r="B129" s="125">
        <v>6</v>
      </c>
      <c r="C129" s="126">
        <v>5</v>
      </c>
      <c r="D129" s="127"/>
      <c r="E129" s="125"/>
      <c r="F129" s="128"/>
      <c r="G129" s="235" t="s">
        <v>87</v>
      </c>
      <c r="H129" s="27">
        <v>98</v>
      </c>
      <c r="I129" s="302">
        <f>I130</f>
        <v>0</v>
      </c>
      <c r="J129" s="297">
        <f t="shared" ref="J129:L131" si="18">J130</f>
        <v>0</v>
      </c>
      <c r="K129" s="297">
        <f t="shared" si="18"/>
        <v>0</v>
      </c>
      <c r="L129" s="297">
        <f t="shared" si="18"/>
        <v>0</v>
      </c>
    </row>
    <row r="130" spans="1:12" ht="22.5" hidden="1" customHeight="1">
      <c r="A130" s="71">
        <v>2</v>
      </c>
      <c r="B130" s="66">
        <v>6</v>
      </c>
      <c r="C130" s="67">
        <v>5</v>
      </c>
      <c r="D130" s="68">
        <v>1</v>
      </c>
      <c r="E130" s="66"/>
      <c r="F130" s="112"/>
      <c r="G130" s="235" t="s">
        <v>88</v>
      </c>
      <c r="H130" s="27">
        <v>99</v>
      </c>
      <c r="I130" s="298">
        <f>I131</f>
        <v>0</v>
      </c>
      <c r="J130" s="309">
        <f t="shared" si="18"/>
        <v>0</v>
      </c>
      <c r="K130" s="299">
        <f t="shared" si="18"/>
        <v>0</v>
      </c>
      <c r="L130" s="298">
        <f t="shared" si="18"/>
        <v>0</v>
      </c>
    </row>
    <row r="131" spans="1:12" ht="33.75" hidden="1" customHeight="1">
      <c r="A131" s="71">
        <v>2</v>
      </c>
      <c r="B131" s="66">
        <v>6</v>
      </c>
      <c r="C131" s="67">
        <v>5</v>
      </c>
      <c r="D131" s="68">
        <v>1</v>
      </c>
      <c r="E131" s="66">
        <v>1</v>
      </c>
      <c r="F131" s="112"/>
      <c r="G131" s="235" t="s">
        <v>87</v>
      </c>
      <c r="H131" s="27">
        <v>100</v>
      </c>
      <c r="I131" s="240">
        <f>I132</f>
        <v>0</v>
      </c>
      <c r="J131" s="245">
        <f t="shared" si="18"/>
        <v>0</v>
      </c>
      <c r="K131" s="246">
        <f t="shared" si="18"/>
        <v>0</v>
      </c>
      <c r="L131" s="240">
        <f t="shared" si="18"/>
        <v>0</v>
      </c>
    </row>
    <row r="132" spans="1:12" ht="22.5" hidden="1" customHeight="1">
      <c r="A132" s="66">
        <v>2</v>
      </c>
      <c r="B132" s="67">
        <v>6</v>
      </c>
      <c r="C132" s="66">
        <v>5</v>
      </c>
      <c r="D132" s="66">
        <v>1</v>
      </c>
      <c r="E132" s="68">
        <v>1</v>
      </c>
      <c r="F132" s="112">
        <v>1</v>
      </c>
      <c r="G132" s="235" t="s">
        <v>89</v>
      </c>
      <c r="H132" s="27">
        <v>101</v>
      </c>
      <c r="I132" s="240"/>
      <c r="J132" s="245"/>
      <c r="K132" s="246"/>
      <c r="L132" s="240"/>
    </row>
    <row r="133" spans="1:12" ht="22.5" hidden="1" customHeight="1">
      <c r="A133" s="290">
        <v>2</v>
      </c>
      <c r="B133" s="291">
        <v>6</v>
      </c>
      <c r="C133" s="292">
        <v>6</v>
      </c>
      <c r="D133" s="291"/>
      <c r="E133" s="293"/>
      <c r="F133" s="294"/>
      <c r="G133" s="295" t="s">
        <v>247</v>
      </c>
      <c r="H133" s="27">
        <v>102</v>
      </c>
      <c r="I133" s="302">
        <f t="shared" ref="I133:L135" si="19">I134</f>
        <v>0</v>
      </c>
      <c r="J133" s="297">
        <f t="shared" si="19"/>
        <v>0</v>
      </c>
      <c r="K133" s="297">
        <f t="shared" si="19"/>
        <v>0</v>
      </c>
      <c r="L133" s="297">
        <f t="shared" si="19"/>
        <v>0</v>
      </c>
    </row>
    <row r="134" spans="1:12" ht="18.75" hidden="1" customHeight="1">
      <c r="A134" s="290">
        <v>2</v>
      </c>
      <c r="B134" s="291">
        <v>6</v>
      </c>
      <c r="C134" s="292">
        <v>6</v>
      </c>
      <c r="D134" s="291">
        <v>1</v>
      </c>
      <c r="E134" s="293"/>
      <c r="F134" s="294"/>
      <c r="G134" s="295" t="s">
        <v>247</v>
      </c>
      <c r="H134" s="27">
        <v>103</v>
      </c>
      <c r="I134" s="246">
        <f t="shared" si="19"/>
        <v>0</v>
      </c>
      <c r="J134" s="245">
        <f t="shared" si="19"/>
        <v>0</v>
      </c>
      <c r="K134" s="246">
        <f t="shared" si="19"/>
        <v>0</v>
      </c>
      <c r="L134" s="240">
        <f t="shared" si="19"/>
        <v>0</v>
      </c>
    </row>
    <row r="135" spans="1:12" ht="19.5" hidden="1" customHeight="1">
      <c r="A135" s="290">
        <v>2</v>
      </c>
      <c r="B135" s="291">
        <v>6</v>
      </c>
      <c r="C135" s="292">
        <v>6</v>
      </c>
      <c r="D135" s="291">
        <v>1</v>
      </c>
      <c r="E135" s="293">
        <v>1</v>
      </c>
      <c r="F135" s="294"/>
      <c r="G135" s="295" t="s">
        <v>247</v>
      </c>
      <c r="H135" s="27">
        <v>104</v>
      </c>
      <c r="I135" s="246">
        <f t="shared" si="19"/>
        <v>0</v>
      </c>
      <c r="J135" s="245">
        <f t="shared" si="19"/>
        <v>0</v>
      </c>
      <c r="K135" s="246">
        <f t="shared" si="19"/>
        <v>0</v>
      </c>
      <c r="L135" s="240">
        <f t="shared" si="19"/>
        <v>0</v>
      </c>
    </row>
    <row r="136" spans="1:12" ht="15.75" hidden="1" customHeight="1">
      <c r="A136" s="290">
        <v>2</v>
      </c>
      <c r="B136" s="291">
        <v>6</v>
      </c>
      <c r="C136" s="292">
        <v>6</v>
      </c>
      <c r="D136" s="291">
        <v>1</v>
      </c>
      <c r="E136" s="293">
        <v>1</v>
      </c>
      <c r="F136" s="294">
        <v>1</v>
      </c>
      <c r="G136" s="289" t="s">
        <v>247</v>
      </c>
      <c r="H136" s="27">
        <v>105</v>
      </c>
      <c r="I136" s="246"/>
      <c r="J136" s="245"/>
      <c r="K136" s="246"/>
      <c r="L136" s="240"/>
    </row>
    <row r="137" spans="1:12" ht="15.75" customHeight="1">
      <c r="A137" s="107">
        <v>2</v>
      </c>
      <c r="B137" s="60">
        <v>7</v>
      </c>
      <c r="C137" s="60"/>
      <c r="D137" s="105"/>
      <c r="E137" s="105"/>
      <c r="F137" s="106"/>
      <c r="G137" s="232" t="s">
        <v>90</v>
      </c>
      <c r="H137" s="27">
        <v>106</v>
      </c>
      <c r="I137" s="246">
        <f>SUM(I138+I143+I151)</f>
        <v>500</v>
      </c>
      <c r="J137" s="245">
        <v>500</v>
      </c>
      <c r="K137" s="246">
        <f>SUM(K138+K143+K151)</f>
        <v>469.54</v>
      </c>
      <c r="L137" s="240">
        <f>SUM(L138+L143+L151)</f>
        <v>469.54</v>
      </c>
    </row>
    <row r="138" spans="1:12" ht="15.75" customHeight="1">
      <c r="A138" s="71">
        <v>2</v>
      </c>
      <c r="B138" s="66">
        <v>7</v>
      </c>
      <c r="C138" s="66">
        <v>1</v>
      </c>
      <c r="D138" s="67"/>
      <c r="E138" s="67"/>
      <c r="F138" s="69"/>
      <c r="G138" s="186" t="s">
        <v>91</v>
      </c>
      <c r="H138" s="27">
        <v>107</v>
      </c>
      <c r="I138" s="310">
        <f>I139</f>
        <v>0</v>
      </c>
      <c r="J138" s="310">
        <f t="shared" ref="J138:L139" si="20">J139</f>
        <v>0</v>
      </c>
      <c r="K138" s="310">
        <f t="shared" si="20"/>
        <v>0</v>
      </c>
      <c r="L138" s="310">
        <f t="shared" si="20"/>
        <v>0</v>
      </c>
    </row>
    <row r="139" spans="1:12" ht="15.75" customHeight="1">
      <c r="A139" s="71">
        <v>2</v>
      </c>
      <c r="B139" s="66">
        <v>7</v>
      </c>
      <c r="C139" s="66">
        <v>1</v>
      </c>
      <c r="D139" s="67">
        <v>1</v>
      </c>
      <c r="E139" s="67"/>
      <c r="F139" s="69"/>
      <c r="G139" s="186" t="s">
        <v>91</v>
      </c>
      <c r="H139" s="27">
        <v>108</v>
      </c>
      <c r="I139" s="311">
        <f>I140</f>
        <v>0</v>
      </c>
      <c r="J139" s="296">
        <f t="shared" si="20"/>
        <v>0</v>
      </c>
      <c r="K139" s="296">
        <f t="shared" si="20"/>
        <v>0</v>
      </c>
      <c r="L139" s="296">
        <f t="shared" si="20"/>
        <v>0</v>
      </c>
    </row>
    <row r="140" spans="1:12" ht="22.5" hidden="1" customHeight="1">
      <c r="A140" s="71">
        <v>2</v>
      </c>
      <c r="B140" s="66">
        <v>7</v>
      </c>
      <c r="C140" s="66">
        <v>1</v>
      </c>
      <c r="D140" s="67">
        <v>1</v>
      </c>
      <c r="E140" s="67">
        <v>1</v>
      </c>
      <c r="F140" s="69"/>
      <c r="G140" s="186" t="s">
        <v>91</v>
      </c>
      <c r="H140" s="27">
        <v>109</v>
      </c>
      <c r="I140" s="241">
        <f>SUM(I141:I142)</f>
        <v>0</v>
      </c>
      <c r="J140" s="304">
        <f>SUM(J141:J142)</f>
        <v>0</v>
      </c>
      <c r="K140" s="241">
        <f>SUM(K141:K142)</f>
        <v>0</v>
      </c>
      <c r="L140" s="242">
        <f>SUM(L141:L142)</f>
        <v>0</v>
      </c>
    </row>
    <row r="141" spans="1:12" ht="22.5" hidden="1" customHeight="1">
      <c r="A141" s="124">
        <v>2</v>
      </c>
      <c r="B141" s="64">
        <v>7</v>
      </c>
      <c r="C141" s="124">
        <v>1</v>
      </c>
      <c r="D141" s="66">
        <v>1</v>
      </c>
      <c r="E141" s="62">
        <v>1</v>
      </c>
      <c r="F141" s="65">
        <v>1</v>
      </c>
      <c r="G141" s="184" t="s">
        <v>92</v>
      </c>
      <c r="H141" s="27">
        <v>110</v>
      </c>
      <c r="I141" s="246"/>
      <c r="J141" s="245"/>
      <c r="K141" s="246"/>
      <c r="L141" s="240"/>
    </row>
    <row r="142" spans="1:12" ht="22.5" hidden="1" customHeight="1">
      <c r="A142" s="66">
        <v>2</v>
      </c>
      <c r="B142" s="66">
        <v>7</v>
      </c>
      <c r="C142" s="71">
        <v>1</v>
      </c>
      <c r="D142" s="66">
        <v>1</v>
      </c>
      <c r="E142" s="67">
        <v>1</v>
      </c>
      <c r="F142" s="69">
        <v>2</v>
      </c>
      <c r="G142" s="186" t="s">
        <v>93</v>
      </c>
      <c r="H142" s="27">
        <v>111</v>
      </c>
      <c r="I142" s="246"/>
      <c r="J142" s="245"/>
      <c r="K142" s="246"/>
      <c r="L142" s="240"/>
    </row>
    <row r="143" spans="1:12" ht="15.75" hidden="1" customHeight="1">
      <c r="A143" s="74">
        <v>2</v>
      </c>
      <c r="B143" s="75">
        <v>7</v>
      </c>
      <c r="C143" s="74">
        <v>2</v>
      </c>
      <c r="D143" s="75"/>
      <c r="E143" s="76"/>
      <c r="F143" s="78"/>
      <c r="G143" s="187" t="s">
        <v>94</v>
      </c>
      <c r="H143" s="27">
        <v>112</v>
      </c>
      <c r="I143" s="311">
        <f>I144</f>
        <v>0</v>
      </c>
      <c r="J143" s="296">
        <f t="shared" ref="J143:L144" si="21">J144</f>
        <v>0</v>
      </c>
      <c r="K143" s="296">
        <f t="shared" si="21"/>
        <v>0</v>
      </c>
      <c r="L143" s="296">
        <f t="shared" si="21"/>
        <v>0</v>
      </c>
    </row>
    <row r="144" spans="1:12" ht="15.75" hidden="1" customHeight="1">
      <c r="A144" s="71">
        <v>2</v>
      </c>
      <c r="B144" s="66">
        <v>7</v>
      </c>
      <c r="C144" s="71">
        <v>2</v>
      </c>
      <c r="D144" s="66">
        <v>1</v>
      </c>
      <c r="E144" s="67"/>
      <c r="F144" s="69"/>
      <c r="G144" s="186" t="s">
        <v>95</v>
      </c>
      <c r="H144" s="27">
        <v>113</v>
      </c>
      <c r="I144" s="296">
        <f>I145</f>
        <v>0</v>
      </c>
      <c r="J144" s="296">
        <f t="shared" si="21"/>
        <v>0</v>
      </c>
      <c r="K144" s="296">
        <f t="shared" si="21"/>
        <v>0</v>
      </c>
      <c r="L144" s="296">
        <f t="shared" si="21"/>
        <v>0</v>
      </c>
    </row>
    <row r="145" spans="1:12" ht="15.75" hidden="1" customHeight="1">
      <c r="A145" s="71">
        <v>2</v>
      </c>
      <c r="B145" s="66">
        <v>7</v>
      </c>
      <c r="C145" s="71">
        <v>2</v>
      </c>
      <c r="D145" s="66">
        <v>1</v>
      </c>
      <c r="E145" s="67">
        <v>1</v>
      </c>
      <c r="F145" s="69"/>
      <c r="G145" s="186" t="s">
        <v>95</v>
      </c>
      <c r="H145" s="27">
        <v>114</v>
      </c>
      <c r="I145" s="246">
        <f>SUM(I146:I147)</f>
        <v>0</v>
      </c>
      <c r="J145" s="246">
        <f>SUM(J146:J147)</f>
        <v>0</v>
      </c>
      <c r="K145" s="246">
        <f>SUM(K146:K147)</f>
        <v>0</v>
      </c>
      <c r="L145" s="246">
        <f>SUM(L146:L147)</f>
        <v>0</v>
      </c>
    </row>
    <row r="146" spans="1:12" ht="15.75" hidden="1" customHeight="1">
      <c r="A146" s="71">
        <v>2</v>
      </c>
      <c r="B146" s="66">
        <v>7</v>
      </c>
      <c r="C146" s="71">
        <v>2</v>
      </c>
      <c r="D146" s="66">
        <v>1</v>
      </c>
      <c r="E146" s="67">
        <v>1</v>
      </c>
      <c r="F146" s="69">
        <v>1</v>
      </c>
      <c r="G146" s="186" t="s">
        <v>96</v>
      </c>
      <c r="H146" s="27">
        <v>115</v>
      </c>
      <c r="I146" s="246"/>
      <c r="J146" s="246"/>
      <c r="K146" s="246"/>
      <c r="L146" s="246"/>
    </row>
    <row r="147" spans="1:12" ht="15.75" hidden="1" customHeight="1">
      <c r="A147" s="71">
        <v>2</v>
      </c>
      <c r="B147" s="66">
        <v>7</v>
      </c>
      <c r="C147" s="71">
        <v>2</v>
      </c>
      <c r="D147" s="66">
        <v>1</v>
      </c>
      <c r="E147" s="67">
        <v>1</v>
      </c>
      <c r="F147" s="69">
        <v>2</v>
      </c>
      <c r="G147" s="186" t="s">
        <v>97</v>
      </c>
      <c r="H147" s="27">
        <v>116</v>
      </c>
      <c r="I147" s="296"/>
      <c r="J147" s="296"/>
      <c r="K147" s="296"/>
      <c r="L147" s="296"/>
    </row>
    <row r="148" spans="1:12" ht="15.75" hidden="1">
      <c r="A148" s="104">
        <v>2</v>
      </c>
      <c r="B148" s="130">
        <v>7</v>
      </c>
      <c r="C148" s="104">
        <v>2</v>
      </c>
      <c r="D148" s="130">
        <v>2</v>
      </c>
      <c r="E148" s="131"/>
      <c r="F148" s="132"/>
      <c r="G148" s="186" t="s">
        <v>98</v>
      </c>
      <c r="H148" s="27">
        <v>117</v>
      </c>
      <c r="I148" s="246">
        <f>I149</f>
        <v>0</v>
      </c>
      <c r="J148" s="245">
        <f t="shared" ref="J148:L148" si="22">J149</f>
        <v>0</v>
      </c>
      <c r="K148" s="246">
        <f t="shared" si="22"/>
        <v>0</v>
      </c>
      <c r="L148" s="240">
        <f t="shared" si="22"/>
        <v>0</v>
      </c>
    </row>
    <row r="149" spans="1:12" ht="15.75" hidden="1">
      <c r="A149" s="104">
        <v>2</v>
      </c>
      <c r="B149" s="130">
        <v>7</v>
      </c>
      <c r="C149" s="104">
        <v>2</v>
      </c>
      <c r="D149" s="130">
        <v>2</v>
      </c>
      <c r="E149" s="131">
        <v>1</v>
      </c>
      <c r="F149" s="132"/>
      <c r="G149" s="186" t="s">
        <v>98</v>
      </c>
      <c r="H149" s="27">
        <v>118</v>
      </c>
      <c r="I149" s="299">
        <f>SUM(I150)</f>
        <v>0</v>
      </c>
      <c r="J149" s="309">
        <f t="shared" ref="J149:L149" si="23">SUM(J150)</f>
        <v>0</v>
      </c>
      <c r="K149" s="299">
        <f t="shared" si="23"/>
        <v>0</v>
      </c>
      <c r="L149" s="298">
        <f t="shared" si="23"/>
        <v>0</v>
      </c>
    </row>
    <row r="150" spans="1:12" ht="21" hidden="1" customHeight="1">
      <c r="A150" s="104">
        <v>2</v>
      </c>
      <c r="B150" s="130">
        <v>7</v>
      </c>
      <c r="C150" s="104">
        <v>2</v>
      </c>
      <c r="D150" s="130">
        <v>2</v>
      </c>
      <c r="E150" s="131">
        <v>1</v>
      </c>
      <c r="F150" s="132">
        <v>1</v>
      </c>
      <c r="G150" s="186" t="s">
        <v>98</v>
      </c>
      <c r="H150" s="27">
        <v>119</v>
      </c>
      <c r="I150" s="246"/>
      <c r="J150" s="245"/>
      <c r="K150" s="246"/>
      <c r="L150" s="240"/>
    </row>
    <row r="151" spans="1:12" ht="15" customHeight="1">
      <c r="A151" s="71">
        <v>2</v>
      </c>
      <c r="B151" s="66">
        <v>7</v>
      </c>
      <c r="C151" s="71">
        <v>3</v>
      </c>
      <c r="D151" s="66"/>
      <c r="E151" s="67"/>
      <c r="F151" s="69"/>
      <c r="G151" s="186" t="s">
        <v>99</v>
      </c>
      <c r="H151" s="27">
        <v>120</v>
      </c>
      <c r="I151" s="310">
        <f t="shared" ref="I151:L152" si="24">I152</f>
        <v>500</v>
      </c>
      <c r="J151" s="310">
        <f t="shared" si="24"/>
        <v>500</v>
      </c>
      <c r="K151" s="310">
        <f t="shared" si="24"/>
        <v>469.54</v>
      </c>
      <c r="L151" s="310">
        <f t="shared" si="24"/>
        <v>469.54</v>
      </c>
    </row>
    <row r="152" spans="1:12" ht="15.75" customHeight="1">
      <c r="A152" s="74">
        <v>2</v>
      </c>
      <c r="B152" s="125">
        <v>7</v>
      </c>
      <c r="C152" s="133">
        <v>3</v>
      </c>
      <c r="D152" s="125">
        <v>1</v>
      </c>
      <c r="E152" s="126"/>
      <c r="F152" s="134"/>
      <c r="G152" s="235" t="s">
        <v>99</v>
      </c>
      <c r="H152" s="27">
        <v>121</v>
      </c>
      <c r="I152" s="297">
        <f t="shared" si="24"/>
        <v>500</v>
      </c>
      <c r="J152" s="297">
        <f t="shared" si="24"/>
        <v>500</v>
      </c>
      <c r="K152" s="297">
        <f t="shared" si="24"/>
        <v>469.54</v>
      </c>
      <c r="L152" s="297">
        <f t="shared" si="24"/>
        <v>469.54</v>
      </c>
    </row>
    <row r="153" spans="1:12" ht="15.75" customHeight="1">
      <c r="A153" s="71">
        <v>2</v>
      </c>
      <c r="B153" s="66">
        <v>7</v>
      </c>
      <c r="C153" s="71">
        <v>3</v>
      </c>
      <c r="D153" s="66">
        <v>1</v>
      </c>
      <c r="E153" s="67">
        <v>1</v>
      </c>
      <c r="F153" s="69"/>
      <c r="G153" s="186" t="s">
        <v>99</v>
      </c>
      <c r="H153" s="27">
        <v>122</v>
      </c>
      <c r="I153" s="244">
        <f>SUM(I154:I155)</f>
        <v>500</v>
      </c>
      <c r="J153" s="303">
        <f>SUM(J154:J155)</f>
        <v>500</v>
      </c>
      <c r="K153" s="244">
        <f>SUM(K154:K155)</f>
        <v>469.54</v>
      </c>
      <c r="L153" s="243">
        <f>SUM(L154:L155)</f>
        <v>469.54</v>
      </c>
    </row>
    <row r="154" spans="1:12" ht="15.75" customHeight="1">
      <c r="A154" s="124">
        <v>2</v>
      </c>
      <c r="B154" s="64">
        <v>7</v>
      </c>
      <c r="C154" s="124">
        <v>3</v>
      </c>
      <c r="D154" s="64">
        <v>1</v>
      </c>
      <c r="E154" s="62">
        <v>1</v>
      </c>
      <c r="F154" s="65">
        <v>1</v>
      </c>
      <c r="G154" s="184" t="s">
        <v>100</v>
      </c>
      <c r="H154" s="27">
        <v>123</v>
      </c>
      <c r="I154" s="244">
        <v>500</v>
      </c>
      <c r="J154" s="303">
        <v>500</v>
      </c>
      <c r="K154" s="244">
        <v>469.54</v>
      </c>
      <c r="L154" s="243">
        <v>469.54</v>
      </c>
    </row>
    <row r="155" spans="1:12" ht="15.75" customHeight="1">
      <c r="A155" s="71">
        <v>2</v>
      </c>
      <c r="B155" s="66">
        <v>7</v>
      </c>
      <c r="C155" s="71">
        <v>3</v>
      </c>
      <c r="D155" s="66">
        <v>1</v>
      </c>
      <c r="E155" s="67">
        <v>1</v>
      </c>
      <c r="F155" s="69">
        <v>2</v>
      </c>
      <c r="G155" s="186" t="s">
        <v>101</v>
      </c>
      <c r="H155" s="27">
        <v>124</v>
      </c>
      <c r="I155" s="246"/>
      <c r="J155" s="245"/>
      <c r="K155" s="246"/>
      <c r="L155" s="240"/>
    </row>
    <row r="156" spans="1:12" ht="15.75" hidden="1" customHeight="1">
      <c r="A156" s="107">
        <v>2</v>
      </c>
      <c r="B156" s="107">
        <v>8</v>
      </c>
      <c r="C156" s="60"/>
      <c r="D156" s="73"/>
      <c r="E156" s="61"/>
      <c r="F156" s="135"/>
      <c r="G156" s="227" t="s">
        <v>102</v>
      </c>
      <c r="H156" s="27">
        <v>125</v>
      </c>
      <c r="I156" s="244">
        <f>I157</f>
        <v>0</v>
      </c>
      <c r="J156" s="244">
        <f>J157</f>
        <v>0</v>
      </c>
      <c r="K156" s="244">
        <f>K157</f>
        <v>0</v>
      </c>
      <c r="L156" s="244">
        <f>L157</f>
        <v>0</v>
      </c>
    </row>
    <row r="157" spans="1:12" ht="15.75" hidden="1" customHeight="1">
      <c r="A157" s="74">
        <v>2</v>
      </c>
      <c r="B157" s="74">
        <v>8</v>
      </c>
      <c r="C157" s="74">
        <v>1</v>
      </c>
      <c r="D157" s="75"/>
      <c r="E157" s="76"/>
      <c r="F157" s="78"/>
      <c r="G157" s="184" t="s">
        <v>102</v>
      </c>
      <c r="H157" s="27">
        <v>126</v>
      </c>
      <c r="I157" s="296">
        <f>I158+I163</f>
        <v>0</v>
      </c>
      <c r="J157" s="296">
        <f>J158+J163</f>
        <v>0</v>
      </c>
      <c r="K157" s="296">
        <f>K158+K163</f>
        <v>0</v>
      </c>
      <c r="L157" s="296">
        <f>L158+L163</f>
        <v>0</v>
      </c>
    </row>
    <row r="158" spans="1:12" ht="22.5" hidden="1" customHeight="1">
      <c r="A158" s="71">
        <v>2</v>
      </c>
      <c r="B158" s="66">
        <v>8</v>
      </c>
      <c r="C158" s="68">
        <v>1</v>
      </c>
      <c r="D158" s="66">
        <v>1</v>
      </c>
      <c r="E158" s="67"/>
      <c r="F158" s="69"/>
      <c r="G158" s="186" t="s">
        <v>103</v>
      </c>
      <c r="H158" s="27">
        <v>127</v>
      </c>
      <c r="I158" s="313">
        <f>I159</f>
        <v>0</v>
      </c>
      <c r="J158" s="314">
        <f>J159</f>
        <v>0</v>
      </c>
      <c r="K158" s="314">
        <f>K159</f>
        <v>0</v>
      </c>
      <c r="L158" s="314">
        <f>L159</f>
        <v>0</v>
      </c>
    </row>
    <row r="159" spans="1:12" ht="15.75" hidden="1" customHeight="1">
      <c r="A159" s="71">
        <v>2</v>
      </c>
      <c r="B159" s="66">
        <v>8</v>
      </c>
      <c r="C159" s="63">
        <v>1</v>
      </c>
      <c r="D159" s="64">
        <v>1</v>
      </c>
      <c r="E159" s="62">
        <v>1</v>
      </c>
      <c r="F159" s="65"/>
      <c r="G159" s="186" t="s">
        <v>103</v>
      </c>
      <c r="H159" s="27">
        <v>128</v>
      </c>
      <c r="I159" s="313">
        <f>SUM(I160:I162)</f>
        <v>0</v>
      </c>
      <c r="J159" s="315">
        <f t="shared" ref="J159:L159" si="25">SUM(J160:J162)</f>
        <v>0</v>
      </c>
      <c r="K159" s="314">
        <f t="shared" si="25"/>
        <v>0</v>
      </c>
      <c r="L159" s="300">
        <f t="shared" si="25"/>
        <v>0</v>
      </c>
    </row>
    <row r="160" spans="1:12" ht="15.75" hidden="1" customHeight="1">
      <c r="A160" s="66">
        <v>2</v>
      </c>
      <c r="B160" s="64">
        <v>8</v>
      </c>
      <c r="C160" s="68">
        <v>1</v>
      </c>
      <c r="D160" s="66">
        <v>1</v>
      </c>
      <c r="E160" s="67">
        <v>1</v>
      </c>
      <c r="F160" s="69">
        <v>1</v>
      </c>
      <c r="G160" s="186" t="s">
        <v>104</v>
      </c>
      <c r="H160" s="27">
        <v>129</v>
      </c>
      <c r="I160" s="246"/>
      <c r="J160" s="245"/>
      <c r="K160" s="246"/>
      <c r="L160" s="240"/>
    </row>
    <row r="161" spans="1:12" ht="15.75" hidden="1" customHeight="1">
      <c r="A161" s="74">
        <v>2</v>
      </c>
      <c r="B161" s="125">
        <v>8</v>
      </c>
      <c r="C161" s="127">
        <v>1</v>
      </c>
      <c r="D161" s="125">
        <v>1</v>
      </c>
      <c r="E161" s="126">
        <v>1</v>
      </c>
      <c r="F161" s="134">
        <v>2</v>
      </c>
      <c r="G161" s="235" t="s">
        <v>105</v>
      </c>
      <c r="H161" s="27">
        <v>130</v>
      </c>
      <c r="I161" s="246"/>
      <c r="J161" s="245"/>
      <c r="K161" s="246"/>
      <c r="L161" s="240"/>
    </row>
    <row r="162" spans="1:12" ht="15.75" hidden="1" customHeight="1">
      <c r="A162" s="136">
        <v>2</v>
      </c>
      <c r="B162" s="137">
        <v>8</v>
      </c>
      <c r="C162" s="129">
        <v>1</v>
      </c>
      <c r="D162" s="137">
        <v>1</v>
      </c>
      <c r="E162" s="138">
        <v>1</v>
      </c>
      <c r="F162" s="139">
        <v>3</v>
      </c>
      <c r="G162" s="235" t="s">
        <v>106</v>
      </c>
      <c r="H162" s="27">
        <v>131</v>
      </c>
      <c r="I162" s="316"/>
      <c r="J162" s="297"/>
      <c r="K162" s="297"/>
      <c r="L162" s="297"/>
    </row>
    <row r="163" spans="1:12" ht="31.5" hidden="1" customHeight="1">
      <c r="A163" s="71">
        <v>2</v>
      </c>
      <c r="B163" s="66">
        <v>8</v>
      </c>
      <c r="C163" s="68">
        <v>1</v>
      </c>
      <c r="D163" s="66">
        <v>2</v>
      </c>
      <c r="E163" s="67"/>
      <c r="F163" s="69"/>
      <c r="G163" s="186" t="s">
        <v>107</v>
      </c>
      <c r="H163" s="27">
        <v>132</v>
      </c>
      <c r="I163" s="246">
        <f>I164</f>
        <v>0</v>
      </c>
      <c r="J163" s="245">
        <f t="shared" ref="J163:L164" si="26">J164</f>
        <v>0</v>
      </c>
      <c r="K163" s="246">
        <f t="shared" si="26"/>
        <v>0</v>
      </c>
      <c r="L163" s="240">
        <f t="shared" si="26"/>
        <v>0</v>
      </c>
    </row>
    <row r="164" spans="1:12" s="141" customFormat="1" ht="33.75" hidden="1" customHeight="1">
      <c r="A164" s="71">
        <v>2</v>
      </c>
      <c r="B164" s="66">
        <v>8</v>
      </c>
      <c r="C164" s="68">
        <v>1</v>
      </c>
      <c r="D164" s="66">
        <v>2</v>
      </c>
      <c r="E164" s="67">
        <v>1</v>
      </c>
      <c r="F164" s="69"/>
      <c r="G164" s="186" t="s">
        <v>107</v>
      </c>
      <c r="H164" s="27">
        <v>133</v>
      </c>
      <c r="I164" s="246">
        <f>I165</f>
        <v>0</v>
      </c>
      <c r="J164" s="245">
        <f t="shared" si="26"/>
        <v>0</v>
      </c>
      <c r="K164" s="246">
        <f t="shared" si="26"/>
        <v>0</v>
      </c>
      <c r="L164" s="240">
        <f t="shared" si="26"/>
        <v>0</v>
      </c>
    </row>
    <row r="165" spans="1:12" ht="33.75" hidden="1" customHeight="1">
      <c r="A165" s="74">
        <v>2</v>
      </c>
      <c r="B165" s="75">
        <v>8</v>
      </c>
      <c r="C165" s="77">
        <v>1</v>
      </c>
      <c r="D165" s="75">
        <v>2</v>
      </c>
      <c r="E165" s="76">
        <v>1</v>
      </c>
      <c r="F165" s="140">
        <v>1</v>
      </c>
      <c r="G165" s="186" t="s">
        <v>107</v>
      </c>
      <c r="H165" s="27">
        <v>134</v>
      </c>
      <c r="I165" s="244"/>
      <c r="J165" s="303"/>
      <c r="K165" s="244"/>
      <c r="L165" s="243"/>
    </row>
    <row r="166" spans="1:12" ht="33.75" hidden="1" customHeight="1">
      <c r="A166" s="107">
        <v>2</v>
      </c>
      <c r="B166" s="60">
        <v>9</v>
      </c>
      <c r="C166" s="110"/>
      <c r="D166" s="60"/>
      <c r="E166" s="105"/>
      <c r="F166" s="106"/>
      <c r="G166" s="232" t="s">
        <v>108</v>
      </c>
      <c r="H166" s="27">
        <v>135</v>
      </c>
      <c r="I166" s="246">
        <f>I167+I171</f>
        <v>0</v>
      </c>
      <c r="J166" s="245">
        <f>J167+J171</f>
        <v>0</v>
      </c>
      <c r="K166" s="246">
        <f>K167+K171</f>
        <v>0</v>
      </c>
      <c r="L166" s="240">
        <f>L167+L171</f>
        <v>0</v>
      </c>
    </row>
    <row r="167" spans="1:12" ht="33.75" hidden="1" customHeight="1">
      <c r="A167" s="71">
        <v>2</v>
      </c>
      <c r="B167" s="66">
        <v>9</v>
      </c>
      <c r="C167" s="68">
        <v>1</v>
      </c>
      <c r="D167" s="66"/>
      <c r="E167" s="67"/>
      <c r="F167" s="69"/>
      <c r="G167" s="186" t="s">
        <v>109</v>
      </c>
      <c r="H167" s="27">
        <v>136</v>
      </c>
      <c r="I167" s="312">
        <f>I168</f>
        <v>0</v>
      </c>
      <c r="J167" s="310">
        <f t="shared" ref="J167:L168" si="27">J168</f>
        <v>0</v>
      </c>
      <c r="K167" s="310">
        <f t="shared" si="27"/>
        <v>0</v>
      </c>
      <c r="L167" s="310">
        <f t="shared" si="27"/>
        <v>0</v>
      </c>
    </row>
    <row r="168" spans="1:12" ht="33.75" hidden="1" customHeight="1">
      <c r="A168" s="124">
        <v>2</v>
      </c>
      <c r="B168" s="64">
        <v>9</v>
      </c>
      <c r="C168" s="63">
        <v>1</v>
      </c>
      <c r="D168" s="64">
        <v>1</v>
      </c>
      <c r="E168" s="62"/>
      <c r="F168" s="65"/>
      <c r="G168" s="186" t="s">
        <v>110</v>
      </c>
      <c r="H168" s="27">
        <v>137</v>
      </c>
      <c r="I168" s="246">
        <f>I169</f>
        <v>0</v>
      </c>
      <c r="J168" s="246">
        <f t="shared" si="27"/>
        <v>0</v>
      </c>
      <c r="K168" s="246">
        <f t="shared" si="27"/>
        <v>0</v>
      </c>
      <c r="L168" s="246">
        <f t="shared" si="27"/>
        <v>0</v>
      </c>
    </row>
    <row r="169" spans="1:12" ht="45" hidden="1" customHeight="1">
      <c r="A169" s="71">
        <v>2</v>
      </c>
      <c r="B169" s="66">
        <v>9</v>
      </c>
      <c r="C169" s="71">
        <v>1</v>
      </c>
      <c r="D169" s="66">
        <v>1</v>
      </c>
      <c r="E169" s="67">
        <v>1</v>
      </c>
      <c r="F169" s="69"/>
      <c r="G169" s="186" t="s">
        <v>110</v>
      </c>
      <c r="H169" s="27">
        <v>138</v>
      </c>
      <c r="I169" s="244">
        <f>I170</f>
        <v>0</v>
      </c>
      <c r="J169" s="303">
        <f>J170</f>
        <v>0</v>
      </c>
      <c r="K169" s="244">
        <f>K170</f>
        <v>0</v>
      </c>
      <c r="L169" s="243">
        <f>L170</f>
        <v>0</v>
      </c>
    </row>
    <row r="170" spans="1:12" ht="33.75" hidden="1" customHeight="1">
      <c r="A170" s="124">
        <v>2</v>
      </c>
      <c r="B170" s="64">
        <v>9</v>
      </c>
      <c r="C170" s="64">
        <v>1</v>
      </c>
      <c r="D170" s="64">
        <v>1</v>
      </c>
      <c r="E170" s="62">
        <v>1</v>
      </c>
      <c r="F170" s="65">
        <v>1</v>
      </c>
      <c r="G170" s="186" t="s">
        <v>110</v>
      </c>
      <c r="H170" s="27">
        <v>139</v>
      </c>
      <c r="I170" s="246"/>
      <c r="J170" s="245"/>
      <c r="K170" s="246"/>
      <c r="L170" s="240"/>
    </row>
    <row r="171" spans="1:12" ht="45" hidden="1" customHeight="1">
      <c r="A171" s="71">
        <v>2</v>
      </c>
      <c r="B171" s="66">
        <v>9</v>
      </c>
      <c r="C171" s="66">
        <v>2</v>
      </c>
      <c r="D171" s="66"/>
      <c r="E171" s="67"/>
      <c r="F171" s="69"/>
      <c r="G171" s="186" t="s">
        <v>111</v>
      </c>
      <c r="H171" s="27">
        <v>140</v>
      </c>
      <c r="I171" s="313">
        <f>SUM(I172+I177)</f>
        <v>0</v>
      </c>
      <c r="J171" s="305">
        <f t="shared" ref="J171:L171" si="28">SUM(J172+J177)</f>
        <v>0</v>
      </c>
      <c r="K171" s="305">
        <f t="shared" si="28"/>
        <v>0</v>
      </c>
      <c r="L171" s="305">
        <f t="shared" si="28"/>
        <v>0</v>
      </c>
    </row>
    <row r="172" spans="1:12" ht="56.25" hidden="1" customHeight="1">
      <c r="A172" s="71">
        <v>2</v>
      </c>
      <c r="B172" s="66">
        <v>9</v>
      </c>
      <c r="C172" s="66">
        <v>2</v>
      </c>
      <c r="D172" s="64">
        <v>1</v>
      </c>
      <c r="E172" s="62"/>
      <c r="F172" s="65"/>
      <c r="G172" s="184" t="s">
        <v>112</v>
      </c>
      <c r="H172" s="27">
        <v>141</v>
      </c>
      <c r="I172" s="296">
        <f>I173</f>
        <v>0</v>
      </c>
      <c r="J172" s="317">
        <f>J173</f>
        <v>0</v>
      </c>
      <c r="K172" s="317">
        <f>K173</f>
        <v>0</v>
      </c>
      <c r="L172" s="317">
        <f>L173</f>
        <v>0</v>
      </c>
    </row>
    <row r="173" spans="1:12" ht="45" hidden="1" customHeight="1">
      <c r="A173" s="124">
        <v>2</v>
      </c>
      <c r="B173" s="64">
        <v>9</v>
      </c>
      <c r="C173" s="64">
        <v>2</v>
      </c>
      <c r="D173" s="66">
        <v>1</v>
      </c>
      <c r="E173" s="67">
        <v>1</v>
      </c>
      <c r="F173" s="69"/>
      <c r="G173" s="184" t="s">
        <v>113</v>
      </c>
      <c r="H173" s="27">
        <v>142</v>
      </c>
      <c r="I173" s="311">
        <f>SUM(I174:I176)</f>
        <v>0</v>
      </c>
      <c r="J173" s="296">
        <f>SUM(J174:J176)</f>
        <v>0</v>
      </c>
      <c r="K173" s="296">
        <f>SUM(K174:K176)</f>
        <v>0</v>
      </c>
      <c r="L173" s="296">
        <f>SUM(L174:L176)</f>
        <v>0</v>
      </c>
    </row>
    <row r="174" spans="1:12" ht="33.75" hidden="1" customHeight="1">
      <c r="A174" s="74">
        <v>2</v>
      </c>
      <c r="B174" s="125">
        <v>9</v>
      </c>
      <c r="C174" s="125">
        <v>2</v>
      </c>
      <c r="D174" s="125">
        <v>1</v>
      </c>
      <c r="E174" s="126">
        <v>1</v>
      </c>
      <c r="F174" s="134">
        <v>1</v>
      </c>
      <c r="G174" s="184" t="s">
        <v>114</v>
      </c>
      <c r="H174" s="27">
        <v>143</v>
      </c>
      <c r="I174" s="246"/>
      <c r="J174" s="245"/>
      <c r="K174" s="246"/>
      <c r="L174" s="240"/>
    </row>
    <row r="175" spans="1:12" ht="33.75" hidden="1" customHeight="1">
      <c r="A175" s="71">
        <v>2</v>
      </c>
      <c r="B175" s="66">
        <v>9</v>
      </c>
      <c r="C175" s="66">
        <v>2</v>
      </c>
      <c r="D175" s="66">
        <v>1</v>
      </c>
      <c r="E175" s="67">
        <v>1</v>
      </c>
      <c r="F175" s="69">
        <v>2</v>
      </c>
      <c r="G175" s="184" t="s">
        <v>115</v>
      </c>
      <c r="H175" s="27">
        <v>144</v>
      </c>
      <c r="I175" s="244"/>
      <c r="J175" s="244"/>
      <c r="K175" s="244"/>
      <c r="L175" s="244"/>
    </row>
    <row r="176" spans="1:12" ht="45" hidden="1" customHeight="1">
      <c r="A176" s="71">
        <v>2</v>
      </c>
      <c r="B176" s="66">
        <v>9</v>
      </c>
      <c r="C176" s="66">
        <v>2</v>
      </c>
      <c r="D176" s="66">
        <v>1</v>
      </c>
      <c r="E176" s="67">
        <v>1</v>
      </c>
      <c r="F176" s="69">
        <v>3</v>
      </c>
      <c r="G176" s="184" t="s">
        <v>116</v>
      </c>
      <c r="H176" s="27">
        <v>145</v>
      </c>
      <c r="I176" s="311"/>
      <c r="J176" s="305"/>
      <c r="K176" s="305"/>
      <c r="L176" s="305"/>
    </row>
    <row r="177" spans="1:12" ht="45" hidden="1" customHeight="1">
      <c r="A177" s="142">
        <v>2</v>
      </c>
      <c r="B177" s="142">
        <v>9</v>
      </c>
      <c r="C177" s="142">
        <v>2</v>
      </c>
      <c r="D177" s="142">
        <v>2</v>
      </c>
      <c r="E177" s="142"/>
      <c r="F177" s="142"/>
      <c r="G177" s="186" t="s">
        <v>117</v>
      </c>
      <c r="H177" s="27">
        <v>146</v>
      </c>
      <c r="I177" s="305">
        <f>I178</f>
        <v>0</v>
      </c>
      <c r="J177" s="297">
        <f>J178</f>
        <v>0</v>
      </c>
      <c r="K177" s="297">
        <f>K178</f>
        <v>0</v>
      </c>
      <c r="L177" s="297">
        <f>L178</f>
        <v>0</v>
      </c>
    </row>
    <row r="178" spans="1:12" ht="45" hidden="1" customHeight="1">
      <c r="A178" s="71">
        <v>2</v>
      </c>
      <c r="B178" s="66">
        <v>9</v>
      </c>
      <c r="C178" s="66">
        <v>2</v>
      </c>
      <c r="D178" s="66">
        <v>2</v>
      </c>
      <c r="E178" s="67">
        <v>1</v>
      </c>
      <c r="F178" s="69"/>
      <c r="G178" s="184" t="s">
        <v>118</v>
      </c>
      <c r="H178" s="27">
        <v>147</v>
      </c>
      <c r="I178" s="317">
        <f>SUM(I179:I181)</f>
        <v>0</v>
      </c>
      <c r="J178" s="317">
        <f>SUM(J179:J181)</f>
        <v>0</v>
      </c>
      <c r="K178" s="317">
        <f>SUM(K179:K181)</f>
        <v>0</v>
      </c>
      <c r="L178" s="317">
        <f>SUM(L179:L181)</f>
        <v>0</v>
      </c>
    </row>
    <row r="179" spans="1:12" ht="63" hidden="1" customHeight="1">
      <c r="A179" s="71">
        <v>2</v>
      </c>
      <c r="B179" s="66">
        <v>9</v>
      </c>
      <c r="C179" s="66">
        <v>2</v>
      </c>
      <c r="D179" s="66">
        <v>2</v>
      </c>
      <c r="E179" s="66">
        <v>1</v>
      </c>
      <c r="F179" s="69">
        <v>1</v>
      </c>
      <c r="G179" s="236" t="s">
        <v>119</v>
      </c>
      <c r="H179" s="27">
        <v>148</v>
      </c>
      <c r="I179" s="240"/>
      <c r="J179" s="245"/>
      <c r="K179" s="246"/>
      <c r="L179" s="240"/>
    </row>
    <row r="180" spans="1:12" ht="20.25" hidden="1" customHeight="1">
      <c r="A180" s="115">
        <v>2</v>
      </c>
      <c r="B180" s="117">
        <v>9</v>
      </c>
      <c r="C180" s="115">
        <v>2</v>
      </c>
      <c r="D180" s="116">
        <v>2</v>
      </c>
      <c r="E180" s="116">
        <v>1</v>
      </c>
      <c r="F180" s="144">
        <v>2</v>
      </c>
      <c r="G180" s="233" t="s">
        <v>120</v>
      </c>
      <c r="H180" s="27">
        <v>149</v>
      </c>
      <c r="I180" s="240"/>
      <c r="J180" s="243"/>
      <c r="K180" s="243"/>
      <c r="L180" s="243"/>
    </row>
    <row r="181" spans="1:12" ht="22.5" hidden="1" customHeight="1">
      <c r="A181" s="80">
        <v>2</v>
      </c>
      <c r="B181" s="145">
        <v>9</v>
      </c>
      <c r="C181" s="91">
        <v>2</v>
      </c>
      <c r="D181" s="92">
        <v>2</v>
      </c>
      <c r="E181" s="92">
        <v>1</v>
      </c>
      <c r="F181" s="93">
        <v>3</v>
      </c>
      <c r="G181" s="228" t="s">
        <v>121</v>
      </c>
      <c r="H181" s="27">
        <v>150</v>
      </c>
      <c r="I181" s="243"/>
      <c r="J181" s="245"/>
      <c r="K181" s="246"/>
      <c r="L181" s="240"/>
    </row>
    <row r="182" spans="1:12" ht="15.75" hidden="1" customHeight="1">
      <c r="A182" s="54">
        <v>3</v>
      </c>
      <c r="B182" s="56"/>
      <c r="C182" s="54"/>
      <c r="D182" s="55"/>
      <c r="E182" s="55"/>
      <c r="F182" s="57"/>
      <c r="G182" s="237" t="s">
        <v>122</v>
      </c>
      <c r="H182" s="27">
        <v>151</v>
      </c>
      <c r="I182" s="240">
        <f>SUM(I183+I236+I301)</f>
        <v>0</v>
      </c>
      <c r="J182" s="303">
        <f>SUM(J183+J236+J301)</f>
        <v>0</v>
      </c>
      <c r="K182" s="244">
        <f>SUM(K183+K236+K301)</f>
        <v>0</v>
      </c>
      <c r="L182" s="243">
        <f>SUM(L183+L236+L301)</f>
        <v>0</v>
      </c>
    </row>
    <row r="183" spans="1:12" ht="15.75" hidden="1" customHeight="1">
      <c r="A183" s="107">
        <v>3</v>
      </c>
      <c r="B183" s="60">
        <v>1</v>
      </c>
      <c r="C183" s="73"/>
      <c r="D183" s="61"/>
      <c r="E183" s="61"/>
      <c r="F183" s="135"/>
      <c r="G183" s="230" t="s">
        <v>123</v>
      </c>
      <c r="H183" s="27">
        <v>152</v>
      </c>
      <c r="I183" s="243">
        <f>SUM(I184+I207+I214+I226+I230)</f>
        <v>0</v>
      </c>
      <c r="J183" s="240">
        <f>SUM(J184+J207+J214+J226+J230)</f>
        <v>0</v>
      </c>
      <c r="K183" s="240">
        <f>SUM(K184+K207+K214+K226+K230)</f>
        <v>0</v>
      </c>
      <c r="L183" s="240">
        <f>SUM(L184+L207+L214+L226+L230)</f>
        <v>0</v>
      </c>
    </row>
    <row r="184" spans="1:12" ht="15.75" hidden="1" customHeight="1">
      <c r="A184" s="64">
        <v>3</v>
      </c>
      <c r="B184" s="63">
        <v>1</v>
      </c>
      <c r="C184" s="64">
        <v>1</v>
      </c>
      <c r="D184" s="62"/>
      <c r="E184" s="62"/>
      <c r="F184" s="146"/>
      <c r="G184" s="185" t="s">
        <v>124</v>
      </c>
      <c r="H184" s="27">
        <v>153</v>
      </c>
      <c r="I184" s="302">
        <f>SUM(I185+I188+I193+I199+I204)</f>
        <v>0</v>
      </c>
      <c r="J184" s="297">
        <f>SUM(J185+J188+J193+J199+J204)</f>
        <v>0</v>
      </c>
      <c r="K184" s="297">
        <f>SUM(K185+K188+K193+K199+K204)</f>
        <v>0</v>
      </c>
      <c r="L184" s="297">
        <f>SUM(L185+L188+L193+L199+L204)</f>
        <v>0</v>
      </c>
    </row>
    <row r="185" spans="1:12" ht="15.75" hidden="1" customHeight="1">
      <c r="A185" s="66">
        <v>3</v>
      </c>
      <c r="B185" s="68">
        <v>1</v>
      </c>
      <c r="C185" s="66">
        <v>1</v>
      </c>
      <c r="D185" s="67">
        <v>1</v>
      </c>
      <c r="E185" s="67"/>
      <c r="F185" s="147"/>
      <c r="G185" s="185" t="s">
        <v>125</v>
      </c>
      <c r="H185" s="27">
        <v>154</v>
      </c>
      <c r="I185" s="243">
        <f>I186</f>
        <v>0</v>
      </c>
      <c r="J185" s="303">
        <f>J186</f>
        <v>0</v>
      </c>
      <c r="K185" s="244">
        <f>K186</f>
        <v>0</v>
      </c>
      <c r="L185" s="243">
        <f>L186</f>
        <v>0</v>
      </c>
    </row>
    <row r="186" spans="1:12" ht="15.75" hidden="1" customHeight="1">
      <c r="A186" s="66">
        <v>3</v>
      </c>
      <c r="B186" s="68">
        <v>1</v>
      </c>
      <c r="C186" s="66">
        <v>1</v>
      </c>
      <c r="D186" s="67">
        <v>1</v>
      </c>
      <c r="E186" s="67">
        <v>1</v>
      </c>
      <c r="F186" s="112"/>
      <c r="G186" s="185" t="s">
        <v>126</v>
      </c>
      <c r="H186" s="27">
        <v>155</v>
      </c>
      <c r="I186" s="240">
        <f>I187</f>
        <v>0</v>
      </c>
      <c r="J186" s="245">
        <f t="shared" ref="J186:L186" si="29">J187</f>
        <v>0</v>
      </c>
      <c r="K186" s="246">
        <f t="shared" si="29"/>
        <v>0</v>
      </c>
      <c r="L186" s="240">
        <f t="shared" si="29"/>
        <v>0</v>
      </c>
    </row>
    <row r="187" spans="1:12" ht="15.75" hidden="1" customHeight="1">
      <c r="A187" s="66">
        <v>3</v>
      </c>
      <c r="B187" s="68">
        <v>1</v>
      </c>
      <c r="C187" s="66">
        <v>1</v>
      </c>
      <c r="D187" s="67">
        <v>1</v>
      </c>
      <c r="E187" s="67">
        <v>1</v>
      </c>
      <c r="F187" s="112">
        <v>1</v>
      </c>
      <c r="G187" s="185" t="s">
        <v>126</v>
      </c>
      <c r="H187" s="27">
        <v>156</v>
      </c>
      <c r="I187" s="305"/>
      <c r="J187" s="301"/>
      <c r="K187" s="301"/>
      <c r="L187" s="318"/>
    </row>
    <row r="188" spans="1:12" ht="10.5" hidden="1" customHeight="1">
      <c r="A188" s="64">
        <v>3</v>
      </c>
      <c r="B188" s="62">
        <v>1</v>
      </c>
      <c r="C188" s="62">
        <v>1</v>
      </c>
      <c r="D188" s="62">
        <v>2</v>
      </c>
      <c r="E188" s="62"/>
      <c r="F188" s="65"/>
      <c r="G188" s="184" t="s">
        <v>127</v>
      </c>
      <c r="H188" s="27">
        <v>157</v>
      </c>
      <c r="I188" s="302">
        <f>I189</f>
        <v>0</v>
      </c>
      <c r="J188" s="297">
        <f>J189</f>
        <v>0</v>
      </c>
      <c r="K188" s="297">
        <f>K189</f>
        <v>0</v>
      </c>
      <c r="L188" s="297">
        <f>L189</f>
        <v>0</v>
      </c>
    </row>
    <row r="189" spans="1:12" ht="22.5" hidden="1" customHeight="1">
      <c r="A189" s="66">
        <v>3</v>
      </c>
      <c r="B189" s="67">
        <v>1</v>
      </c>
      <c r="C189" s="67">
        <v>1</v>
      </c>
      <c r="D189" s="67">
        <v>2</v>
      </c>
      <c r="E189" s="67">
        <v>1</v>
      </c>
      <c r="F189" s="69"/>
      <c r="G189" s="184" t="s">
        <v>127</v>
      </c>
      <c r="H189" s="27">
        <v>158</v>
      </c>
      <c r="I189" s="305">
        <f>SUM(I190:I192)</f>
        <v>0</v>
      </c>
      <c r="J189" s="301">
        <f>SUM(J190:J192)</f>
        <v>0</v>
      </c>
      <c r="K189" s="301">
        <f>SUM(K190:K192)</f>
        <v>0</v>
      </c>
      <c r="L189" s="318">
        <f>SUM(L190:L192)</f>
        <v>0</v>
      </c>
    </row>
    <row r="190" spans="1:12" ht="15.75" hidden="1" customHeight="1">
      <c r="A190" s="64">
        <v>3</v>
      </c>
      <c r="B190" s="62">
        <v>1</v>
      </c>
      <c r="C190" s="62">
        <v>1</v>
      </c>
      <c r="D190" s="62">
        <v>2</v>
      </c>
      <c r="E190" s="62">
        <v>1</v>
      </c>
      <c r="F190" s="65">
        <v>1</v>
      </c>
      <c r="G190" s="184" t="s">
        <v>128</v>
      </c>
      <c r="H190" s="27">
        <v>159</v>
      </c>
      <c r="I190" s="240"/>
      <c r="J190" s="245"/>
      <c r="K190" s="246"/>
      <c r="L190" s="240"/>
    </row>
    <row r="191" spans="1:12" ht="15.75" hidden="1" customHeight="1">
      <c r="A191" s="66">
        <v>3</v>
      </c>
      <c r="B191" s="67">
        <v>1</v>
      </c>
      <c r="C191" s="67">
        <v>1</v>
      </c>
      <c r="D191" s="67">
        <v>2</v>
      </c>
      <c r="E191" s="67">
        <v>1</v>
      </c>
      <c r="F191" s="69">
        <v>2</v>
      </c>
      <c r="G191" s="186" t="s">
        <v>129</v>
      </c>
      <c r="H191" s="27">
        <v>160</v>
      </c>
      <c r="I191" s="240"/>
      <c r="J191" s="240"/>
      <c r="K191" s="240"/>
      <c r="L191" s="240"/>
    </row>
    <row r="192" spans="1:12" ht="15.75" hidden="1" customHeight="1">
      <c r="A192" s="64">
        <v>3</v>
      </c>
      <c r="B192" s="62">
        <v>1</v>
      </c>
      <c r="C192" s="62">
        <v>1</v>
      </c>
      <c r="D192" s="62">
        <v>2</v>
      </c>
      <c r="E192" s="62">
        <v>1</v>
      </c>
      <c r="F192" s="65">
        <v>3</v>
      </c>
      <c r="G192" s="184" t="s">
        <v>130</v>
      </c>
      <c r="H192" s="27">
        <v>161</v>
      </c>
      <c r="I192" s="302"/>
      <c r="J192" s="297"/>
      <c r="K192" s="297"/>
      <c r="L192" s="318"/>
    </row>
    <row r="193" spans="1:12" ht="15.75" hidden="1" customHeight="1">
      <c r="A193" s="66">
        <v>3</v>
      </c>
      <c r="B193" s="67">
        <v>1</v>
      </c>
      <c r="C193" s="67">
        <v>1</v>
      </c>
      <c r="D193" s="67">
        <v>3</v>
      </c>
      <c r="E193" s="67"/>
      <c r="F193" s="69"/>
      <c r="G193" s="186" t="s">
        <v>131</v>
      </c>
      <c r="H193" s="27">
        <v>162</v>
      </c>
      <c r="I193" s="305">
        <f>I194</f>
        <v>0</v>
      </c>
      <c r="J193" s="297">
        <f>J194</f>
        <v>0</v>
      </c>
      <c r="K193" s="297">
        <f>K194</f>
        <v>0</v>
      </c>
      <c r="L193" s="297">
        <f>L194</f>
        <v>0</v>
      </c>
    </row>
    <row r="194" spans="1:12" ht="22.5" hidden="1" customHeight="1">
      <c r="A194" s="66">
        <v>3</v>
      </c>
      <c r="B194" s="67">
        <v>1</v>
      </c>
      <c r="C194" s="67">
        <v>1</v>
      </c>
      <c r="D194" s="67">
        <v>3</v>
      </c>
      <c r="E194" s="67">
        <v>1</v>
      </c>
      <c r="F194" s="69"/>
      <c r="G194" s="186" t="s">
        <v>131</v>
      </c>
      <c r="H194" s="27">
        <v>163</v>
      </c>
      <c r="I194" s="305">
        <f>SUM(I195:I197)</f>
        <v>0</v>
      </c>
      <c r="J194" s="297">
        <f>SUM(J195:J197)</f>
        <v>0</v>
      </c>
      <c r="K194" s="297">
        <f>SUM(K195:K197)</f>
        <v>0</v>
      </c>
      <c r="L194" s="297">
        <f>SUM(L195:L197)</f>
        <v>0</v>
      </c>
    </row>
    <row r="195" spans="1:12" ht="15.75" hidden="1" customHeight="1">
      <c r="A195" s="66">
        <v>3</v>
      </c>
      <c r="B195" s="67">
        <v>1</v>
      </c>
      <c r="C195" s="67">
        <v>1</v>
      </c>
      <c r="D195" s="67">
        <v>3</v>
      </c>
      <c r="E195" s="67">
        <v>1</v>
      </c>
      <c r="F195" s="69">
        <v>1</v>
      </c>
      <c r="G195" s="186" t="s">
        <v>132</v>
      </c>
      <c r="H195" s="27">
        <v>164</v>
      </c>
      <c r="I195" s="240"/>
      <c r="J195" s="304"/>
      <c r="K195" s="241"/>
      <c r="L195" s="242"/>
    </row>
    <row r="196" spans="1:12" ht="15.75" hidden="1" customHeight="1">
      <c r="A196" s="66">
        <v>3</v>
      </c>
      <c r="B196" s="67">
        <v>1</v>
      </c>
      <c r="C196" s="67">
        <v>1</v>
      </c>
      <c r="D196" s="67">
        <v>3</v>
      </c>
      <c r="E196" s="67">
        <v>1</v>
      </c>
      <c r="F196" s="69">
        <v>2</v>
      </c>
      <c r="G196" s="186" t="s">
        <v>133</v>
      </c>
      <c r="H196" s="27">
        <v>165</v>
      </c>
      <c r="I196" s="243"/>
      <c r="J196" s="245"/>
      <c r="K196" s="246"/>
      <c r="L196" s="240"/>
    </row>
    <row r="197" spans="1:12" ht="15.75" hidden="1" customHeight="1">
      <c r="A197" s="66">
        <v>3</v>
      </c>
      <c r="B197" s="67">
        <v>1</v>
      </c>
      <c r="C197" s="67">
        <v>1</v>
      </c>
      <c r="D197" s="67">
        <v>3</v>
      </c>
      <c r="E197" s="67">
        <v>1</v>
      </c>
      <c r="F197" s="69">
        <v>3</v>
      </c>
      <c r="G197" s="185" t="s">
        <v>134</v>
      </c>
      <c r="H197" s="27">
        <v>166</v>
      </c>
      <c r="I197" s="302"/>
      <c r="J197" s="297"/>
      <c r="K197" s="297"/>
      <c r="L197" s="318"/>
    </row>
    <row r="198" spans="1:12" ht="22.5" hidden="1" customHeight="1">
      <c r="A198" s="286">
        <v>3</v>
      </c>
      <c r="B198" s="287">
        <v>1</v>
      </c>
      <c r="C198" s="287">
        <v>1</v>
      </c>
      <c r="D198" s="287">
        <v>3</v>
      </c>
      <c r="E198" s="287">
        <v>1</v>
      </c>
      <c r="F198" s="288">
        <v>4</v>
      </c>
      <c r="G198" s="289" t="s">
        <v>248</v>
      </c>
      <c r="H198" s="27">
        <v>167</v>
      </c>
      <c r="I198" s="305"/>
      <c r="J198" s="301"/>
      <c r="K198" s="301"/>
      <c r="L198" s="297"/>
    </row>
    <row r="199" spans="1:12" ht="15.75" hidden="1" customHeight="1">
      <c r="A199" s="75">
        <v>3</v>
      </c>
      <c r="B199" s="76">
        <v>1</v>
      </c>
      <c r="C199" s="76">
        <v>1</v>
      </c>
      <c r="D199" s="76">
        <v>4</v>
      </c>
      <c r="E199" s="76"/>
      <c r="F199" s="78"/>
      <c r="G199" s="187" t="s">
        <v>135</v>
      </c>
      <c r="H199" s="27">
        <v>168</v>
      </c>
      <c r="I199" s="305">
        <f>I200</f>
        <v>0</v>
      </c>
      <c r="J199" s="301">
        <f>J200</f>
        <v>0</v>
      </c>
      <c r="K199" s="301">
        <f>K200</f>
        <v>0</v>
      </c>
      <c r="L199" s="297">
        <f>L200</f>
        <v>0</v>
      </c>
    </row>
    <row r="200" spans="1:12" ht="22.5" hidden="1" customHeight="1">
      <c r="A200" s="66">
        <v>3</v>
      </c>
      <c r="B200" s="67">
        <v>1</v>
      </c>
      <c r="C200" s="67">
        <v>1</v>
      </c>
      <c r="D200" s="67">
        <v>4</v>
      </c>
      <c r="E200" s="67">
        <v>1</v>
      </c>
      <c r="F200" s="69"/>
      <c r="G200" s="187" t="s">
        <v>135</v>
      </c>
      <c r="H200" s="27">
        <v>169</v>
      </c>
      <c r="I200" s="240">
        <f>SUM(I201:I203)</f>
        <v>0</v>
      </c>
      <c r="J200" s="245">
        <f>SUM(J201:J203)</f>
        <v>0</v>
      </c>
      <c r="K200" s="246">
        <f>SUM(K201:K203)</f>
        <v>0</v>
      </c>
      <c r="L200" s="240">
        <f>SUM(L201:L203)</f>
        <v>0</v>
      </c>
    </row>
    <row r="201" spans="1:12" ht="22.5" hidden="1" customHeight="1">
      <c r="A201" s="66">
        <v>3</v>
      </c>
      <c r="B201" s="67">
        <v>1</v>
      </c>
      <c r="C201" s="67">
        <v>1</v>
      </c>
      <c r="D201" s="67">
        <v>4</v>
      </c>
      <c r="E201" s="67">
        <v>1</v>
      </c>
      <c r="F201" s="69">
        <v>1</v>
      </c>
      <c r="G201" s="186" t="s">
        <v>136</v>
      </c>
      <c r="H201" s="27">
        <v>170</v>
      </c>
      <c r="I201" s="246"/>
      <c r="J201" s="246"/>
      <c r="K201" s="246"/>
      <c r="L201" s="246"/>
    </row>
    <row r="202" spans="1:12" ht="22.5" hidden="1" customHeight="1">
      <c r="A202" s="64">
        <v>3</v>
      </c>
      <c r="B202" s="62">
        <v>1</v>
      </c>
      <c r="C202" s="62">
        <v>1</v>
      </c>
      <c r="D202" s="62">
        <v>4</v>
      </c>
      <c r="E202" s="62">
        <v>1</v>
      </c>
      <c r="F202" s="65">
        <v>2</v>
      </c>
      <c r="G202" s="184" t="s">
        <v>240</v>
      </c>
      <c r="H202" s="27">
        <v>171</v>
      </c>
      <c r="I202" s="301"/>
      <c r="J202" s="297"/>
      <c r="K202" s="297"/>
      <c r="L202" s="297"/>
    </row>
    <row r="203" spans="1:12" ht="15.75" hidden="1">
      <c r="A203" s="66">
        <v>3</v>
      </c>
      <c r="B203" s="67">
        <v>1</v>
      </c>
      <c r="C203" s="67">
        <v>1</v>
      </c>
      <c r="D203" s="67">
        <v>4</v>
      </c>
      <c r="E203" s="67">
        <v>1</v>
      </c>
      <c r="F203" s="69">
        <v>3</v>
      </c>
      <c r="G203" s="186" t="s">
        <v>137</v>
      </c>
      <c r="H203" s="27">
        <v>172</v>
      </c>
      <c r="I203" s="240"/>
      <c r="J203" s="304"/>
      <c r="K203" s="241"/>
      <c r="L203" s="242"/>
    </row>
    <row r="204" spans="1:12" ht="30" hidden="1">
      <c r="A204" s="66">
        <v>3</v>
      </c>
      <c r="B204" s="67">
        <v>1</v>
      </c>
      <c r="C204" s="67">
        <v>1</v>
      </c>
      <c r="D204" s="67">
        <v>5</v>
      </c>
      <c r="E204" s="67"/>
      <c r="F204" s="69"/>
      <c r="G204" s="186" t="s">
        <v>138</v>
      </c>
      <c r="H204" s="27">
        <v>173</v>
      </c>
      <c r="I204" s="243">
        <f>I205</f>
        <v>0</v>
      </c>
      <c r="J204" s="245">
        <f t="shared" ref="J204:L205" si="30">J205</f>
        <v>0</v>
      </c>
      <c r="K204" s="246">
        <f t="shared" si="30"/>
        <v>0</v>
      </c>
      <c r="L204" s="240">
        <f t="shared" si="30"/>
        <v>0</v>
      </c>
    </row>
    <row r="205" spans="1:12" ht="30" hidden="1">
      <c r="A205" s="75">
        <v>3</v>
      </c>
      <c r="B205" s="76">
        <v>1</v>
      </c>
      <c r="C205" s="76">
        <v>1</v>
      </c>
      <c r="D205" s="76">
        <v>5</v>
      </c>
      <c r="E205" s="76">
        <v>1</v>
      </c>
      <c r="F205" s="78"/>
      <c r="G205" s="186" t="s">
        <v>138</v>
      </c>
      <c r="H205" s="27">
        <v>174</v>
      </c>
      <c r="I205" s="240">
        <f>I206</f>
        <v>0</v>
      </c>
      <c r="J205" s="303">
        <f t="shared" si="30"/>
        <v>0</v>
      </c>
      <c r="K205" s="244">
        <f t="shared" si="30"/>
        <v>0</v>
      </c>
      <c r="L205" s="243">
        <f t="shared" si="30"/>
        <v>0</v>
      </c>
    </row>
    <row r="206" spans="1:12" ht="33" hidden="1" customHeight="1">
      <c r="A206" s="80">
        <v>3</v>
      </c>
      <c r="B206" s="81">
        <v>1</v>
      </c>
      <c r="C206" s="81">
        <v>1</v>
      </c>
      <c r="D206" s="81">
        <v>5</v>
      </c>
      <c r="E206" s="81">
        <v>1</v>
      </c>
      <c r="F206" s="84">
        <v>1</v>
      </c>
      <c r="G206" s="186" t="s">
        <v>138</v>
      </c>
      <c r="H206" s="27">
        <v>175</v>
      </c>
      <c r="I206" s="297"/>
      <c r="J206" s="297"/>
      <c r="K206" s="297"/>
      <c r="L206" s="297"/>
    </row>
    <row r="207" spans="1:12" ht="0.75" hidden="1" customHeight="1">
      <c r="A207" s="75">
        <v>3</v>
      </c>
      <c r="B207" s="76">
        <v>1</v>
      </c>
      <c r="C207" s="76">
        <v>2</v>
      </c>
      <c r="D207" s="76"/>
      <c r="E207" s="76"/>
      <c r="F207" s="78"/>
      <c r="G207" s="187" t="s">
        <v>139</v>
      </c>
      <c r="H207" s="27">
        <v>176</v>
      </c>
      <c r="I207" s="297">
        <f>I208</f>
        <v>0</v>
      </c>
      <c r="J207" s="297">
        <f t="shared" ref="I207:L208" si="31">J208</f>
        <v>0</v>
      </c>
      <c r="K207" s="297">
        <f t="shared" si="31"/>
        <v>0</v>
      </c>
      <c r="L207" s="297">
        <f t="shared" si="31"/>
        <v>0</v>
      </c>
    </row>
    <row r="208" spans="1:12" ht="22.5" hidden="1" customHeight="1">
      <c r="A208" s="66">
        <v>3</v>
      </c>
      <c r="B208" s="67">
        <v>1</v>
      </c>
      <c r="C208" s="67">
        <v>2</v>
      </c>
      <c r="D208" s="67">
        <v>1</v>
      </c>
      <c r="E208" s="67"/>
      <c r="F208" s="69"/>
      <c r="G208" s="187" t="s">
        <v>139</v>
      </c>
      <c r="H208" s="27">
        <v>177</v>
      </c>
      <c r="I208" s="297">
        <f t="shared" si="31"/>
        <v>0</v>
      </c>
      <c r="J208" s="297">
        <f t="shared" si="31"/>
        <v>0</v>
      </c>
      <c r="K208" s="297">
        <f t="shared" si="31"/>
        <v>0</v>
      </c>
      <c r="L208" s="297">
        <f t="shared" si="31"/>
        <v>0</v>
      </c>
    </row>
    <row r="209" spans="1:12" ht="22.5" hidden="1" customHeight="1">
      <c r="A209" s="64">
        <v>3</v>
      </c>
      <c r="B209" s="62">
        <v>1</v>
      </c>
      <c r="C209" s="62">
        <v>2</v>
      </c>
      <c r="D209" s="62">
        <v>1</v>
      </c>
      <c r="E209" s="62">
        <v>1</v>
      </c>
      <c r="F209" s="65"/>
      <c r="G209" s="187" t="s">
        <v>139</v>
      </c>
      <c r="H209" s="27">
        <v>178</v>
      </c>
      <c r="I209" s="297">
        <f>SUM(I210:I213)</f>
        <v>0</v>
      </c>
      <c r="J209" s="297">
        <f>SUM(J210:J213)</f>
        <v>0</v>
      </c>
      <c r="K209" s="297">
        <f>SUM(K210:K213)</f>
        <v>0</v>
      </c>
      <c r="L209" s="318">
        <f>SUM(L210:L213)</f>
        <v>0</v>
      </c>
    </row>
    <row r="210" spans="1:12" ht="15.75" hidden="1" customHeight="1">
      <c r="A210" s="66">
        <v>3</v>
      </c>
      <c r="B210" s="67">
        <v>1</v>
      </c>
      <c r="C210" s="67">
        <v>2</v>
      </c>
      <c r="D210" s="67">
        <v>1</v>
      </c>
      <c r="E210" s="67">
        <v>1</v>
      </c>
      <c r="F210" s="132">
        <v>2</v>
      </c>
      <c r="G210" s="186" t="s">
        <v>241</v>
      </c>
      <c r="H210" s="27">
        <v>179</v>
      </c>
      <c r="I210" s="240"/>
      <c r="J210" s="245"/>
      <c r="K210" s="246"/>
      <c r="L210" s="240"/>
    </row>
    <row r="211" spans="1:12" ht="22.5" hidden="1" customHeight="1">
      <c r="A211" s="66">
        <v>3</v>
      </c>
      <c r="B211" s="67">
        <v>1</v>
      </c>
      <c r="C211" s="67">
        <v>2</v>
      </c>
      <c r="D211" s="66">
        <v>1</v>
      </c>
      <c r="E211" s="67">
        <v>1</v>
      </c>
      <c r="F211" s="132">
        <v>3</v>
      </c>
      <c r="G211" s="70" t="s">
        <v>140</v>
      </c>
      <c r="H211" s="27">
        <v>180</v>
      </c>
      <c r="I211" s="243"/>
      <c r="J211" s="303"/>
      <c r="K211" s="244"/>
      <c r="L211" s="243"/>
    </row>
    <row r="212" spans="1:12" ht="22.5" hidden="1" customHeight="1">
      <c r="A212" s="66">
        <v>3</v>
      </c>
      <c r="B212" s="67">
        <v>1</v>
      </c>
      <c r="C212" s="67">
        <v>2</v>
      </c>
      <c r="D212" s="66">
        <v>1</v>
      </c>
      <c r="E212" s="67">
        <v>1</v>
      </c>
      <c r="F212" s="132">
        <v>4</v>
      </c>
      <c r="G212" s="70" t="s">
        <v>141</v>
      </c>
      <c r="H212" s="27">
        <v>181</v>
      </c>
      <c r="I212" s="240"/>
      <c r="J212" s="245"/>
      <c r="K212" s="246"/>
      <c r="L212" s="240"/>
    </row>
    <row r="213" spans="1:12" ht="22.5" hidden="1" customHeight="1">
      <c r="A213" s="75">
        <v>3</v>
      </c>
      <c r="B213" s="126">
        <v>1</v>
      </c>
      <c r="C213" s="126">
        <v>2</v>
      </c>
      <c r="D213" s="125">
        <v>1</v>
      </c>
      <c r="E213" s="126">
        <v>1</v>
      </c>
      <c r="F213" s="139">
        <v>5</v>
      </c>
      <c r="G213" s="129" t="s">
        <v>142</v>
      </c>
      <c r="H213" s="27">
        <v>182</v>
      </c>
      <c r="I213" s="318"/>
      <c r="J213" s="318"/>
      <c r="K213" s="318"/>
      <c r="L213" s="318"/>
    </row>
    <row r="214" spans="1:12" ht="15.75" hidden="1" customHeight="1">
      <c r="A214" s="66">
        <v>3</v>
      </c>
      <c r="B214" s="67">
        <v>1</v>
      </c>
      <c r="C214" s="67">
        <v>3</v>
      </c>
      <c r="D214" s="66"/>
      <c r="E214" s="67"/>
      <c r="F214" s="69"/>
      <c r="G214" s="70" t="s">
        <v>143</v>
      </c>
      <c r="H214" s="27">
        <v>183</v>
      </c>
      <c r="I214" s="240">
        <f>SUM(I215+I218)</f>
        <v>0</v>
      </c>
      <c r="J214" s="245">
        <f>SUM(J215+J218)</f>
        <v>0</v>
      </c>
      <c r="K214" s="246">
        <f>SUM(K215+K218)</f>
        <v>0</v>
      </c>
      <c r="L214" s="240">
        <f>SUM(L215+L218)</f>
        <v>0</v>
      </c>
    </row>
    <row r="215" spans="1:12" ht="15.75" hidden="1" customHeight="1">
      <c r="A215" s="64">
        <v>3</v>
      </c>
      <c r="B215" s="62">
        <v>1</v>
      </c>
      <c r="C215" s="62">
        <v>3</v>
      </c>
      <c r="D215" s="64">
        <v>1</v>
      </c>
      <c r="E215" s="66"/>
      <c r="F215" s="65"/>
      <c r="G215" s="103" t="s">
        <v>144</v>
      </c>
      <c r="H215" s="27">
        <v>184</v>
      </c>
      <c r="I215" s="240">
        <f>I216</f>
        <v>0</v>
      </c>
      <c r="J215" s="240">
        <f t="shared" ref="I215:L216" si="32">J216</f>
        <v>0</v>
      </c>
      <c r="K215" s="240">
        <f t="shared" si="32"/>
        <v>0</v>
      </c>
      <c r="L215" s="240">
        <f t="shared" si="32"/>
        <v>0</v>
      </c>
    </row>
    <row r="216" spans="1:12" ht="15.75" hidden="1" customHeight="1">
      <c r="A216" s="66">
        <v>3</v>
      </c>
      <c r="B216" s="67">
        <v>1</v>
      </c>
      <c r="C216" s="67">
        <v>3</v>
      </c>
      <c r="D216" s="66">
        <v>1</v>
      </c>
      <c r="E216" s="66">
        <v>1</v>
      </c>
      <c r="F216" s="69"/>
      <c r="G216" s="103" t="s">
        <v>144</v>
      </c>
      <c r="H216" s="27">
        <v>185</v>
      </c>
      <c r="I216" s="297">
        <f t="shared" si="32"/>
        <v>0</v>
      </c>
      <c r="J216" s="297">
        <f t="shared" si="32"/>
        <v>0</v>
      </c>
      <c r="K216" s="297">
        <f t="shared" si="32"/>
        <v>0</v>
      </c>
      <c r="L216" s="318">
        <f t="shared" si="32"/>
        <v>0</v>
      </c>
    </row>
    <row r="217" spans="1:12" ht="22.5" hidden="1" customHeight="1">
      <c r="A217" s="66">
        <v>3</v>
      </c>
      <c r="B217" s="68">
        <v>1</v>
      </c>
      <c r="C217" s="66">
        <v>3</v>
      </c>
      <c r="D217" s="67">
        <v>1</v>
      </c>
      <c r="E217" s="67">
        <v>1</v>
      </c>
      <c r="F217" s="69">
        <v>1</v>
      </c>
      <c r="G217" s="103" t="s">
        <v>144</v>
      </c>
      <c r="H217" s="27">
        <v>186</v>
      </c>
      <c r="I217" s="297"/>
      <c r="J217" s="297"/>
      <c r="K217" s="297"/>
      <c r="L217" s="297"/>
    </row>
    <row r="218" spans="1:12" ht="15.75" hidden="1" customHeight="1">
      <c r="A218" s="66">
        <v>3</v>
      </c>
      <c r="B218" s="68">
        <v>1</v>
      </c>
      <c r="C218" s="66">
        <v>3</v>
      </c>
      <c r="D218" s="67">
        <v>2</v>
      </c>
      <c r="E218" s="67"/>
      <c r="F218" s="69"/>
      <c r="G218" s="70" t="s">
        <v>145</v>
      </c>
      <c r="H218" s="27">
        <v>187</v>
      </c>
      <c r="I218" s="297">
        <f>I219</f>
        <v>0</v>
      </c>
      <c r="J218" s="297">
        <f>J219</f>
        <v>0</v>
      </c>
      <c r="K218" s="297">
        <f>K219</f>
        <v>0</v>
      </c>
      <c r="L218" s="297">
        <f>L219</f>
        <v>0</v>
      </c>
    </row>
    <row r="219" spans="1:12" ht="22.5" hidden="1" customHeight="1">
      <c r="A219" s="64">
        <v>3</v>
      </c>
      <c r="B219" s="63">
        <v>1</v>
      </c>
      <c r="C219" s="64">
        <v>3</v>
      </c>
      <c r="D219" s="62">
        <v>2</v>
      </c>
      <c r="E219" s="62">
        <v>1</v>
      </c>
      <c r="F219" s="65"/>
      <c r="G219" s="70" t="s">
        <v>145</v>
      </c>
      <c r="H219" s="27">
        <v>188</v>
      </c>
      <c r="I219" s="297">
        <f t="shared" ref="I219:L219" si="33">SUM(I220:I225)</f>
        <v>0</v>
      </c>
      <c r="J219" s="297">
        <f t="shared" si="33"/>
        <v>0</v>
      </c>
      <c r="K219" s="297">
        <f t="shared" si="33"/>
        <v>0</v>
      </c>
      <c r="L219" s="318">
        <f t="shared" si="33"/>
        <v>0</v>
      </c>
    </row>
    <row r="220" spans="1:12" ht="15.75" hidden="1" customHeight="1">
      <c r="A220" s="66">
        <v>3</v>
      </c>
      <c r="B220" s="68">
        <v>1</v>
      </c>
      <c r="C220" s="66">
        <v>3</v>
      </c>
      <c r="D220" s="67">
        <v>2</v>
      </c>
      <c r="E220" s="67">
        <v>1</v>
      </c>
      <c r="F220" s="69">
        <v>1</v>
      </c>
      <c r="G220" s="70" t="s">
        <v>146</v>
      </c>
      <c r="H220" s="27">
        <v>189</v>
      </c>
      <c r="I220" s="297"/>
      <c r="J220" s="297"/>
      <c r="K220" s="297"/>
      <c r="L220" s="297"/>
    </row>
    <row r="221" spans="1:12" ht="15.75" hidden="1" customHeight="1">
      <c r="A221" s="66">
        <v>3</v>
      </c>
      <c r="B221" s="68">
        <v>1</v>
      </c>
      <c r="C221" s="66">
        <v>3</v>
      </c>
      <c r="D221" s="67">
        <v>2</v>
      </c>
      <c r="E221" s="67">
        <v>1</v>
      </c>
      <c r="F221" s="69">
        <v>2</v>
      </c>
      <c r="G221" s="70" t="s">
        <v>147</v>
      </c>
      <c r="H221" s="27">
        <v>190</v>
      </c>
      <c r="I221" s="297"/>
      <c r="J221" s="297"/>
      <c r="K221" s="297"/>
      <c r="L221" s="318"/>
    </row>
    <row r="222" spans="1:12" ht="22.5" hidden="1" customHeight="1">
      <c r="A222" s="66">
        <v>3</v>
      </c>
      <c r="B222" s="68">
        <v>1</v>
      </c>
      <c r="C222" s="66">
        <v>3</v>
      </c>
      <c r="D222" s="67">
        <v>2</v>
      </c>
      <c r="E222" s="67">
        <v>1</v>
      </c>
      <c r="F222" s="69">
        <v>3</v>
      </c>
      <c r="G222" s="70" t="s">
        <v>148</v>
      </c>
      <c r="H222" s="27">
        <v>191</v>
      </c>
      <c r="I222" s="243"/>
      <c r="J222" s="303"/>
      <c r="K222" s="244"/>
      <c r="L222" s="244"/>
    </row>
    <row r="223" spans="1:12" ht="22.5" hidden="1" customHeight="1">
      <c r="A223" s="66">
        <v>3</v>
      </c>
      <c r="B223" s="68">
        <v>1</v>
      </c>
      <c r="C223" s="66">
        <v>3</v>
      </c>
      <c r="D223" s="67">
        <v>2</v>
      </c>
      <c r="E223" s="67">
        <v>1</v>
      </c>
      <c r="F223" s="69">
        <v>4</v>
      </c>
      <c r="G223" s="70" t="s">
        <v>149</v>
      </c>
      <c r="H223" s="27">
        <v>192</v>
      </c>
      <c r="I223" s="298"/>
      <c r="J223" s="309"/>
      <c r="K223" s="299"/>
      <c r="L223" s="299"/>
    </row>
    <row r="224" spans="1:12" ht="22.5" hidden="1" customHeight="1">
      <c r="A224" s="66">
        <v>3</v>
      </c>
      <c r="B224" s="68">
        <v>1</v>
      </c>
      <c r="C224" s="66">
        <v>3</v>
      </c>
      <c r="D224" s="67">
        <v>2</v>
      </c>
      <c r="E224" s="67">
        <v>1</v>
      </c>
      <c r="F224" s="69">
        <v>5</v>
      </c>
      <c r="G224" s="103" t="s">
        <v>150</v>
      </c>
      <c r="H224" s="27">
        <v>193</v>
      </c>
      <c r="I224" s="240"/>
      <c r="J224" s="245"/>
      <c r="K224" s="246"/>
      <c r="L224" s="246"/>
    </row>
    <row r="225" spans="1:12" ht="22.5" hidden="1" customHeight="1">
      <c r="A225" s="130">
        <v>3</v>
      </c>
      <c r="B225" s="70">
        <v>1</v>
      </c>
      <c r="C225" s="130">
        <v>3</v>
      </c>
      <c r="D225" s="131">
        <v>2</v>
      </c>
      <c r="E225" s="131">
        <v>1</v>
      </c>
      <c r="F225" s="132">
        <v>6</v>
      </c>
      <c r="G225" s="103" t="s">
        <v>145</v>
      </c>
      <c r="H225" s="27">
        <v>194</v>
      </c>
      <c r="I225" s="297"/>
      <c r="J225" s="297"/>
      <c r="K225" s="297"/>
      <c r="L225" s="297"/>
    </row>
    <row r="226" spans="1:12" ht="22.5" hidden="1" customHeight="1">
      <c r="A226" s="64">
        <v>3</v>
      </c>
      <c r="B226" s="62">
        <v>1</v>
      </c>
      <c r="C226" s="62">
        <v>4</v>
      </c>
      <c r="D226" s="62"/>
      <c r="E226" s="62"/>
      <c r="F226" s="65"/>
      <c r="G226" s="103" t="s">
        <v>151</v>
      </c>
      <c r="H226" s="27">
        <v>195</v>
      </c>
      <c r="I226" s="319">
        <f>I227</f>
        <v>0</v>
      </c>
      <c r="J226" s="319">
        <f t="shared" ref="J226:L228" si="34">J227</f>
        <v>0</v>
      </c>
      <c r="K226" s="319">
        <f t="shared" si="34"/>
        <v>0</v>
      </c>
      <c r="L226" s="319">
        <f t="shared" si="34"/>
        <v>0</v>
      </c>
    </row>
    <row r="227" spans="1:12" ht="22.5" hidden="1" customHeight="1">
      <c r="A227" s="75">
        <v>3</v>
      </c>
      <c r="B227" s="126">
        <v>1</v>
      </c>
      <c r="C227" s="126">
        <v>4</v>
      </c>
      <c r="D227" s="126">
        <v>1</v>
      </c>
      <c r="E227" s="126"/>
      <c r="F227" s="134"/>
      <c r="G227" s="103" t="s">
        <v>151</v>
      </c>
      <c r="H227" s="27">
        <v>196</v>
      </c>
      <c r="I227" s="319">
        <f>I228</f>
        <v>0</v>
      </c>
      <c r="J227" s="319">
        <f t="shared" si="34"/>
        <v>0</v>
      </c>
      <c r="K227" s="319">
        <f t="shared" si="34"/>
        <v>0</v>
      </c>
      <c r="L227" s="319">
        <f t="shared" si="34"/>
        <v>0</v>
      </c>
    </row>
    <row r="228" spans="1:12" ht="22.5" hidden="1" customHeight="1">
      <c r="A228" s="66">
        <v>3</v>
      </c>
      <c r="B228" s="67">
        <v>1</v>
      </c>
      <c r="C228" s="67">
        <v>4</v>
      </c>
      <c r="D228" s="67">
        <v>1</v>
      </c>
      <c r="E228" s="67">
        <v>1</v>
      </c>
      <c r="F228" s="69"/>
      <c r="G228" s="103" t="s">
        <v>218</v>
      </c>
      <c r="H228" s="27">
        <v>197</v>
      </c>
      <c r="I228" s="319">
        <f>I229</f>
        <v>0</v>
      </c>
      <c r="J228" s="319">
        <f t="shared" si="34"/>
        <v>0</v>
      </c>
      <c r="K228" s="319">
        <f t="shared" si="34"/>
        <v>0</v>
      </c>
      <c r="L228" s="319">
        <f t="shared" si="34"/>
        <v>0</v>
      </c>
    </row>
    <row r="229" spans="1:12" ht="15.75" hidden="1" customHeight="1">
      <c r="A229" s="79">
        <v>3</v>
      </c>
      <c r="B229" s="80">
        <v>1</v>
      </c>
      <c r="C229" s="81">
        <v>4</v>
      </c>
      <c r="D229" s="81">
        <v>1</v>
      </c>
      <c r="E229" s="81">
        <v>1</v>
      </c>
      <c r="F229" s="84">
        <v>1</v>
      </c>
      <c r="G229" s="103" t="s">
        <v>152</v>
      </c>
      <c r="H229" s="27">
        <v>198</v>
      </c>
      <c r="I229" s="297"/>
      <c r="J229" s="297"/>
      <c r="K229" s="297"/>
      <c r="L229" s="297"/>
    </row>
    <row r="230" spans="1:12" ht="15.75" hidden="1" customHeight="1">
      <c r="A230" s="71">
        <v>3</v>
      </c>
      <c r="B230" s="67">
        <v>1</v>
      </c>
      <c r="C230" s="67">
        <v>5</v>
      </c>
      <c r="D230" s="67"/>
      <c r="E230" s="67"/>
      <c r="F230" s="69"/>
      <c r="G230" s="70" t="s">
        <v>219</v>
      </c>
      <c r="H230" s="27">
        <v>199</v>
      </c>
      <c r="I230" s="297">
        <f>I231</f>
        <v>0</v>
      </c>
      <c r="J230" s="297">
        <f t="shared" ref="J230:L231" si="35">J231</f>
        <v>0</v>
      </c>
      <c r="K230" s="297">
        <f t="shared" si="35"/>
        <v>0</v>
      </c>
      <c r="L230" s="297">
        <f t="shared" si="35"/>
        <v>0</v>
      </c>
    </row>
    <row r="231" spans="1:12" ht="22.5" hidden="1" customHeight="1">
      <c r="A231" s="71">
        <v>3</v>
      </c>
      <c r="B231" s="67">
        <v>1</v>
      </c>
      <c r="C231" s="67">
        <v>5</v>
      </c>
      <c r="D231" s="67">
        <v>1</v>
      </c>
      <c r="E231" s="67"/>
      <c r="F231" s="69"/>
      <c r="G231" s="70" t="s">
        <v>219</v>
      </c>
      <c r="H231" s="27">
        <v>200</v>
      </c>
      <c r="I231" s="297">
        <f>I232</f>
        <v>0</v>
      </c>
      <c r="J231" s="297">
        <f t="shared" si="35"/>
        <v>0</v>
      </c>
      <c r="K231" s="297">
        <f t="shared" si="35"/>
        <v>0</v>
      </c>
      <c r="L231" s="297">
        <f t="shared" si="35"/>
        <v>0</v>
      </c>
    </row>
    <row r="232" spans="1:12" s="150" customFormat="1" ht="31.5" hidden="1" customHeight="1">
      <c r="A232" s="71">
        <v>3</v>
      </c>
      <c r="B232" s="67">
        <v>1</v>
      </c>
      <c r="C232" s="67">
        <v>5</v>
      </c>
      <c r="D232" s="67">
        <v>1</v>
      </c>
      <c r="E232" s="67">
        <v>1</v>
      </c>
      <c r="F232" s="69"/>
      <c r="G232" s="70" t="s">
        <v>219</v>
      </c>
      <c r="H232" s="27">
        <v>201</v>
      </c>
      <c r="I232" s="240">
        <f>SUM(I233:I235)</f>
        <v>0</v>
      </c>
      <c r="J232" s="245">
        <f>SUM(J233:J235)</f>
        <v>0</v>
      </c>
      <c r="K232" s="246">
        <f>SUM(K233:K235)</f>
        <v>0</v>
      </c>
      <c r="L232" s="246">
        <f>SUM(L233:L235)</f>
        <v>0</v>
      </c>
    </row>
    <row r="233" spans="1:12" ht="33.75" hidden="1" customHeight="1">
      <c r="A233" s="71">
        <v>3</v>
      </c>
      <c r="B233" s="67">
        <v>1</v>
      </c>
      <c r="C233" s="67">
        <v>5</v>
      </c>
      <c r="D233" s="67">
        <v>1</v>
      </c>
      <c r="E233" s="67">
        <v>1</v>
      </c>
      <c r="F233" s="69">
        <v>1</v>
      </c>
      <c r="G233" s="143" t="s">
        <v>153</v>
      </c>
      <c r="H233" s="27">
        <v>202</v>
      </c>
      <c r="I233" s="298"/>
      <c r="J233" s="309"/>
      <c r="K233" s="299"/>
      <c r="L233" s="299"/>
    </row>
    <row r="234" spans="1:12" ht="15.75" hidden="1" customHeight="1">
      <c r="A234" s="71">
        <v>3</v>
      </c>
      <c r="B234" s="67">
        <v>1</v>
      </c>
      <c r="C234" s="67">
        <v>5</v>
      </c>
      <c r="D234" s="67">
        <v>1</v>
      </c>
      <c r="E234" s="67">
        <v>1</v>
      </c>
      <c r="F234" s="69">
        <v>2</v>
      </c>
      <c r="G234" s="143" t="s">
        <v>154</v>
      </c>
      <c r="H234" s="27">
        <v>203</v>
      </c>
      <c r="I234" s="298"/>
      <c r="J234" s="298"/>
      <c r="K234" s="298"/>
      <c r="L234" s="298"/>
    </row>
    <row r="235" spans="1:12" ht="15.75" hidden="1" customHeight="1">
      <c r="A235" s="71">
        <v>3</v>
      </c>
      <c r="B235" s="67">
        <v>1</v>
      </c>
      <c r="C235" s="67">
        <v>5</v>
      </c>
      <c r="D235" s="67">
        <v>1</v>
      </c>
      <c r="E235" s="67">
        <v>1</v>
      </c>
      <c r="F235" s="69">
        <v>3</v>
      </c>
      <c r="G235" s="143" t="s">
        <v>155</v>
      </c>
      <c r="H235" s="27">
        <v>204</v>
      </c>
      <c r="I235" s="240"/>
      <c r="J235" s="245"/>
      <c r="K235" s="246"/>
      <c r="L235" s="246"/>
    </row>
    <row r="236" spans="1:12" ht="15.75" hidden="1" customHeight="1">
      <c r="A236" s="60">
        <v>3</v>
      </c>
      <c r="B236" s="105">
        <v>2</v>
      </c>
      <c r="C236" s="105"/>
      <c r="D236" s="105"/>
      <c r="E236" s="105"/>
      <c r="F236" s="106"/>
      <c r="G236" s="110" t="s">
        <v>156</v>
      </c>
      <c r="H236" s="27">
        <v>205</v>
      </c>
      <c r="I236" s="297">
        <f>SUM(I237+I269)</f>
        <v>0</v>
      </c>
      <c r="J236" s="297">
        <f>SUM(J237+J269)</f>
        <v>0</v>
      </c>
      <c r="K236" s="297">
        <f>SUM(K237+K269)</f>
        <v>0</v>
      </c>
      <c r="L236" s="297">
        <f>SUM(L237+L269)</f>
        <v>0</v>
      </c>
    </row>
    <row r="237" spans="1:12" ht="15.75" hidden="1" customHeight="1">
      <c r="A237" s="151">
        <v>3</v>
      </c>
      <c r="B237" s="137">
        <v>2</v>
      </c>
      <c r="C237" s="138">
        <v>1</v>
      </c>
      <c r="D237" s="138"/>
      <c r="E237" s="138"/>
      <c r="F237" s="139"/>
      <c r="G237" s="129" t="s">
        <v>157</v>
      </c>
      <c r="H237" s="27">
        <v>206</v>
      </c>
      <c r="I237" s="240">
        <f>SUM(I238+I247+I251+I255+I259+I262+I265)</f>
        <v>0</v>
      </c>
      <c r="J237" s="240">
        <f>SUM(J238+J247+J251+J255+J259+J262+J265)</f>
        <v>0</v>
      </c>
      <c r="K237" s="240">
        <f>SUM(K238+K247+K251+K255+K259+K262+K265)</f>
        <v>0</v>
      </c>
      <c r="L237" s="240">
        <f>SUM(L238+L247+L251+L255+L259+L262+L265)</f>
        <v>0</v>
      </c>
    </row>
    <row r="238" spans="1:12" ht="15.75" hidden="1" customHeight="1">
      <c r="A238" s="130">
        <v>3</v>
      </c>
      <c r="B238" s="131">
        <v>2</v>
      </c>
      <c r="C238" s="131">
        <v>1</v>
      </c>
      <c r="D238" s="131">
        <v>1</v>
      </c>
      <c r="E238" s="131"/>
      <c r="F238" s="132"/>
      <c r="G238" s="70" t="s">
        <v>158</v>
      </c>
      <c r="H238" s="27">
        <v>207</v>
      </c>
      <c r="I238" s="297">
        <f>I239</f>
        <v>0</v>
      </c>
      <c r="J238" s="297">
        <f t="shared" ref="J238:L238" si="36">J239</f>
        <v>0</v>
      </c>
      <c r="K238" s="297">
        <f t="shared" si="36"/>
        <v>0</v>
      </c>
      <c r="L238" s="297">
        <f t="shared" si="36"/>
        <v>0</v>
      </c>
    </row>
    <row r="239" spans="1:12" ht="15.75" hidden="1" customHeight="1">
      <c r="A239" s="130">
        <v>3</v>
      </c>
      <c r="B239" s="130">
        <v>2</v>
      </c>
      <c r="C239" s="131">
        <v>1</v>
      </c>
      <c r="D239" s="131">
        <v>1</v>
      </c>
      <c r="E239" s="131">
        <v>1</v>
      </c>
      <c r="F239" s="132"/>
      <c r="G239" s="70" t="s">
        <v>159</v>
      </c>
      <c r="H239" s="27">
        <v>208</v>
      </c>
      <c r="I239" s="297">
        <f>SUM(I240:I240)</f>
        <v>0</v>
      </c>
      <c r="J239" s="297">
        <f>SUM(J240:J240)</f>
        <v>0</v>
      </c>
      <c r="K239" s="297">
        <f>SUM(K240:K240)</f>
        <v>0</v>
      </c>
      <c r="L239" s="297">
        <f>SUM(L240:L240)</f>
        <v>0</v>
      </c>
    </row>
    <row r="240" spans="1:12" ht="15.75" hidden="1" customHeight="1">
      <c r="A240" s="151">
        <v>3</v>
      </c>
      <c r="B240" s="151">
        <v>2</v>
      </c>
      <c r="C240" s="138">
        <v>1</v>
      </c>
      <c r="D240" s="138">
        <v>1</v>
      </c>
      <c r="E240" s="138">
        <v>1</v>
      </c>
      <c r="F240" s="139">
        <v>1</v>
      </c>
      <c r="G240" s="129" t="s">
        <v>159</v>
      </c>
      <c r="H240" s="27">
        <v>209</v>
      </c>
      <c r="I240" s="240"/>
      <c r="J240" s="240"/>
      <c r="K240" s="240"/>
      <c r="L240" s="240"/>
    </row>
    <row r="241" spans="1:12" ht="15.75" hidden="1" customHeight="1">
      <c r="A241" s="151">
        <v>3</v>
      </c>
      <c r="B241" s="138">
        <v>2</v>
      </c>
      <c r="C241" s="138">
        <v>1</v>
      </c>
      <c r="D241" s="138">
        <v>1</v>
      </c>
      <c r="E241" s="138">
        <v>2</v>
      </c>
      <c r="F241" s="139"/>
      <c r="G241" s="129" t="s">
        <v>160</v>
      </c>
      <c r="H241" s="27">
        <v>210</v>
      </c>
      <c r="I241" s="297">
        <f>SUM(I242:I243)</f>
        <v>0</v>
      </c>
      <c r="J241" s="297">
        <f t="shared" ref="J241:L241" si="37">SUM(J242:J243)</f>
        <v>0</v>
      </c>
      <c r="K241" s="297">
        <f t="shared" si="37"/>
        <v>0</v>
      </c>
      <c r="L241" s="297">
        <f t="shared" si="37"/>
        <v>0</v>
      </c>
    </row>
    <row r="242" spans="1:12" ht="15.75" hidden="1" customHeight="1">
      <c r="A242" s="151">
        <v>3</v>
      </c>
      <c r="B242" s="138">
        <v>2</v>
      </c>
      <c r="C242" s="138">
        <v>1</v>
      </c>
      <c r="D242" s="138">
        <v>1</v>
      </c>
      <c r="E242" s="138">
        <v>2</v>
      </c>
      <c r="F242" s="139">
        <v>1</v>
      </c>
      <c r="G242" s="129" t="s">
        <v>161</v>
      </c>
      <c r="H242" s="27">
        <v>211</v>
      </c>
      <c r="I242" s="297"/>
      <c r="J242" s="297"/>
      <c r="K242" s="297"/>
      <c r="L242" s="297"/>
    </row>
    <row r="243" spans="1:12" ht="15.75" hidden="1" customHeight="1">
      <c r="A243" s="151">
        <v>3</v>
      </c>
      <c r="B243" s="138">
        <v>2</v>
      </c>
      <c r="C243" s="138">
        <v>1</v>
      </c>
      <c r="D243" s="138">
        <v>1</v>
      </c>
      <c r="E243" s="138">
        <v>2</v>
      </c>
      <c r="F243" s="139">
        <v>2</v>
      </c>
      <c r="G243" s="129" t="s">
        <v>162</v>
      </c>
      <c r="H243" s="27">
        <v>212</v>
      </c>
      <c r="I243" s="240"/>
      <c r="J243" s="240"/>
      <c r="K243" s="240"/>
      <c r="L243" s="240"/>
    </row>
    <row r="244" spans="1:12" ht="15.75" hidden="1" customHeight="1">
      <c r="A244" s="151">
        <v>3</v>
      </c>
      <c r="B244" s="138">
        <v>2</v>
      </c>
      <c r="C244" s="138">
        <v>1</v>
      </c>
      <c r="D244" s="138">
        <v>1</v>
      </c>
      <c r="E244" s="138">
        <v>3</v>
      </c>
      <c r="F244" s="152"/>
      <c r="G244" s="129" t="s">
        <v>163</v>
      </c>
      <c r="H244" s="27">
        <v>213</v>
      </c>
      <c r="I244" s="240">
        <f>SUM(I245:I246)</f>
        <v>0</v>
      </c>
      <c r="J244" s="245">
        <f t="shared" ref="J244:L244" si="38">SUM(J245:J246)</f>
        <v>0</v>
      </c>
      <c r="K244" s="246">
        <f t="shared" si="38"/>
        <v>0</v>
      </c>
      <c r="L244" s="246">
        <f t="shared" si="38"/>
        <v>0</v>
      </c>
    </row>
    <row r="245" spans="1:12" ht="22.5" hidden="1" customHeight="1">
      <c r="A245" s="151">
        <v>3</v>
      </c>
      <c r="B245" s="138">
        <v>2</v>
      </c>
      <c r="C245" s="138">
        <v>1</v>
      </c>
      <c r="D245" s="138">
        <v>1</v>
      </c>
      <c r="E245" s="138">
        <v>3</v>
      </c>
      <c r="F245" s="139">
        <v>1</v>
      </c>
      <c r="G245" s="129" t="s">
        <v>164</v>
      </c>
      <c r="H245" s="27">
        <v>214</v>
      </c>
      <c r="I245" s="297"/>
      <c r="J245" s="297"/>
      <c r="K245" s="297"/>
      <c r="L245" s="297"/>
    </row>
    <row r="246" spans="1:12" ht="22.5" hidden="1" customHeight="1">
      <c r="A246" s="151">
        <v>3</v>
      </c>
      <c r="B246" s="138">
        <v>2</v>
      </c>
      <c r="C246" s="138">
        <v>1</v>
      </c>
      <c r="D246" s="138">
        <v>1</v>
      </c>
      <c r="E246" s="138">
        <v>3</v>
      </c>
      <c r="F246" s="139">
        <v>2</v>
      </c>
      <c r="G246" s="129" t="s">
        <v>165</v>
      </c>
      <c r="H246" s="27">
        <v>215</v>
      </c>
      <c r="I246" s="297"/>
      <c r="J246" s="297"/>
      <c r="K246" s="297"/>
      <c r="L246" s="297"/>
    </row>
    <row r="247" spans="1:12" ht="22.5" hidden="1" customHeight="1">
      <c r="A247" s="66">
        <v>3</v>
      </c>
      <c r="B247" s="67">
        <v>2</v>
      </c>
      <c r="C247" s="67">
        <v>1</v>
      </c>
      <c r="D247" s="67">
        <v>2</v>
      </c>
      <c r="E247" s="67"/>
      <c r="F247" s="69"/>
      <c r="G247" s="70" t="s">
        <v>166</v>
      </c>
      <c r="H247" s="27">
        <v>216</v>
      </c>
      <c r="I247" s="243">
        <f>I248</f>
        <v>0</v>
      </c>
      <c r="J247" s="303">
        <f t="shared" ref="J247:L247" si="39">J248</f>
        <v>0</v>
      </c>
      <c r="K247" s="244">
        <f t="shared" si="39"/>
        <v>0</v>
      </c>
      <c r="L247" s="244">
        <f t="shared" si="39"/>
        <v>0</v>
      </c>
    </row>
    <row r="248" spans="1:12" ht="22.5" hidden="1" customHeight="1">
      <c r="A248" s="66">
        <v>3</v>
      </c>
      <c r="B248" s="67">
        <v>2</v>
      </c>
      <c r="C248" s="67">
        <v>1</v>
      </c>
      <c r="D248" s="67">
        <v>2</v>
      </c>
      <c r="E248" s="67">
        <v>1</v>
      </c>
      <c r="F248" s="69"/>
      <c r="G248" s="70" t="s">
        <v>166</v>
      </c>
      <c r="H248" s="27">
        <v>217</v>
      </c>
      <c r="I248" s="240">
        <f>SUM(I249:I250)</f>
        <v>0</v>
      </c>
      <c r="J248" s="240">
        <f>SUM(J249:J250)</f>
        <v>0</v>
      </c>
      <c r="K248" s="240">
        <f>SUM(K249:K250)</f>
        <v>0</v>
      </c>
      <c r="L248" s="240">
        <f>SUM(L249:L250)</f>
        <v>0</v>
      </c>
    </row>
    <row r="249" spans="1:12" ht="22.5" hidden="1" customHeight="1">
      <c r="A249" s="75">
        <v>3</v>
      </c>
      <c r="B249" s="125">
        <v>2</v>
      </c>
      <c r="C249" s="126">
        <v>1</v>
      </c>
      <c r="D249" s="126">
        <v>2</v>
      </c>
      <c r="E249" s="126">
        <v>1</v>
      </c>
      <c r="F249" s="134">
        <v>1</v>
      </c>
      <c r="G249" s="129" t="s">
        <v>167</v>
      </c>
      <c r="H249" s="27">
        <v>218</v>
      </c>
      <c r="I249" s="297"/>
      <c r="J249" s="297"/>
      <c r="K249" s="297"/>
      <c r="L249" s="297"/>
    </row>
    <row r="250" spans="1:12" ht="22.5" hidden="1" customHeight="1">
      <c r="A250" s="66">
        <v>3</v>
      </c>
      <c r="B250" s="67">
        <v>2</v>
      </c>
      <c r="C250" s="67">
        <v>1</v>
      </c>
      <c r="D250" s="67">
        <v>2</v>
      </c>
      <c r="E250" s="67">
        <v>1</v>
      </c>
      <c r="F250" s="69">
        <v>2</v>
      </c>
      <c r="G250" s="70" t="s">
        <v>168</v>
      </c>
      <c r="H250" s="27">
        <v>219</v>
      </c>
      <c r="I250" s="318"/>
      <c r="J250" s="314"/>
      <c r="K250" s="318"/>
      <c r="L250" s="318"/>
    </row>
    <row r="251" spans="1:12" ht="15.75" hidden="1" customHeight="1">
      <c r="A251" s="64">
        <v>3</v>
      </c>
      <c r="B251" s="62">
        <v>2</v>
      </c>
      <c r="C251" s="62">
        <v>1</v>
      </c>
      <c r="D251" s="62">
        <v>3</v>
      </c>
      <c r="E251" s="62"/>
      <c r="F251" s="65"/>
      <c r="G251" s="103" t="s">
        <v>169</v>
      </c>
      <c r="H251" s="27">
        <v>220</v>
      </c>
      <c r="I251" s="240">
        <f>I252</f>
        <v>0</v>
      </c>
      <c r="J251" s="246">
        <f>J252</f>
        <v>0</v>
      </c>
      <c r="K251" s="240">
        <f>K252</f>
        <v>0</v>
      </c>
      <c r="L251" s="246">
        <f>L252</f>
        <v>0</v>
      </c>
    </row>
    <row r="252" spans="1:12" ht="15.75" hidden="1" customHeight="1">
      <c r="A252" s="66">
        <v>3</v>
      </c>
      <c r="B252" s="67">
        <v>2</v>
      </c>
      <c r="C252" s="67">
        <v>1</v>
      </c>
      <c r="D252" s="67">
        <v>3</v>
      </c>
      <c r="E252" s="67">
        <v>1</v>
      </c>
      <c r="F252" s="69"/>
      <c r="G252" s="103" t="s">
        <v>169</v>
      </c>
      <c r="H252" s="27">
        <v>221</v>
      </c>
      <c r="I252" s="243">
        <f>I253+I254</f>
        <v>0</v>
      </c>
      <c r="J252" s="303">
        <f>J253+J254</f>
        <v>0</v>
      </c>
      <c r="K252" s="244">
        <f>K253+K254</f>
        <v>0</v>
      </c>
      <c r="L252" s="244">
        <f>L253+L254</f>
        <v>0</v>
      </c>
    </row>
    <row r="253" spans="1:12" ht="22.5" hidden="1" customHeight="1">
      <c r="A253" s="66">
        <v>3</v>
      </c>
      <c r="B253" s="67">
        <v>2</v>
      </c>
      <c r="C253" s="67">
        <v>1</v>
      </c>
      <c r="D253" s="67">
        <v>3</v>
      </c>
      <c r="E253" s="67">
        <v>1</v>
      </c>
      <c r="F253" s="69">
        <v>1</v>
      </c>
      <c r="G253" s="70" t="s">
        <v>170</v>
      </c>
      <c r="H253" s="27">
        <v>222</v>
      </c>
      <c r="I253" s="297"/>
      <c r="J253" s="297"/>
      <c r="K253" s="297"/>
      <c r="L253" s="297"/>
    </row>
    <row r="254" spans="1:12" ht="22.5" hidden="1" customHeight="1">
      <c r="A254" s="66">
        <v>3</v>
      </c>
      <c r="B254" s="67">
        <v>2</v>
      </c>
      <c r="C254" s="67">
        <v>1</v>
      </c>
      <c r="D254" s="67">
        <v>3</v>
      </c>
      <c r="E254" s="67">
        <v>1</v>
      </c>
      <c r="F254" s="69">
        <v>2</v>
      </c>
      <c r="G254" s="70" t="s">
        <v>171</v>
      </c>
      <c r="H254" s="27">
        <v>223</v>
      </c>
      <c r="I254" s="297"/>
      <c r="J254" s="297"/>
      <c r="K254" s="297"/>
      <c r="L254" s="297"/>
    </row>
    <row r="255" spans="1:12" ht="15.75" hidden="1" customHeight="1">
      <c r="A255" s="66">
        <v>3</v>
      </c>
      <c r="B255" s="67">
        <v>2</v>
      </c>
      <c r="C255" s="67">
        <v>1</v>
      </c>
      <c r="D255" s="67">
        <v>4</v>
      </c>
      <c r="E255" s="67"/>
      <c r="F255" s="69"/>
      <c r="G255" s="70" t="s">
        <v>172</v>
      </c>
      <c r="H255" s="27">
        <v>224</v>
      </c>
      <c r="I255" s="240">
        <f>I256</f>
        <v>0</v>
      </c>
      <c r="J255" s="245">
        <f>J256</f>
        <v>0</v>
      </c>
      <c r="K255" s="246">
        <f>K256</f>
        <v>0</v>
      </c>
      <c r="L255" s="246">
        <f>L256</f>
        <v>0</v>
      </c>
    </row>
    <row r="256" spans="1:12" ht="15.75" hidden="1" customHeight="1">
      <c r="A256" s="64">
        <v>3</v>
      </c>
      <c r="B256" s="62">
        <v>2</v>
      </c>
      <c r="C256" s="62">
        <v>1</v>
      </c>
      <c r="D256" s="62">
        <v>4</v>
      </c>
      <c r="E256" s="62">
        <v>1</v>
      </c>
      <c r="F256" s="65"/>
      <c r="G256" s="103" t="s">
        <v>172</v>
      </c>
      <c r="H256" s="27">
        <v>225</v>
      </c>
      <c r="I256" s="246">
        <f>SUM(I257:I258)</f>
        <v>0</v>
      </c>
      <c r="J256" s="245">
        <f>SUM(J257:J258)</f>
        <v>0</v>
      </c>
      <c r="K256" s="246">
        <f>SUM(K257:K258)</f>
        <v>0</v>
      </c>
      <c r="L256" s="246">
        <f>SUM(L257:L258)</f>
        <v>0</v>
      </c>
    </row>
    <row r="257" spans="1:12" ht="15.75" hidden="1" customHeight="1">
      <c r="A257" s="66">
        <v>3</v>
      </c>
      <c r="B257" s="67">
        <v>2</v>
      </c>
      <c r="C257" s="67">
        <v>1</v>
      </c>
      <c r="D257" s="67">
        <v>4</v>
      </c>
      <c r="E257" s="67">
        <v>1</v>
      </c>
      <c r="F257" s="69">
        <v>1</v>
      </c>
      <c r="G257" s="70" t="s">
        <v>173</v>
      </c>
      <c r="H257" s="27">
        <v>226</v>
      </c>
      <c r="I257" s="318"/>
      <c r="J257" s="318"/>
      <c r="K257" s="318"/>
      <c r="L257" s="318"/>
    </row>
    <row r="258" spans="1:12" ht="15.75" hidden="1" customHeight="1">
      <c r="A258" s="66">
        <v>3</v>
      </c>
      <c r="B258" s="67">
        <v>2</v>
      </c>
      <c r="C258" s="67">
        <v>1</v>
      </c>
      <c r="D258" s="67">
        <v>4</v>
      </c>
      <c r="E258" s="67">
        <v>1</v>
      </c>
      <c r="F258" s="69">
        <v>2</v>
      </c>
      <c r="G258" s="70" t="s">
        <v>174</v>
      </c>
      <c r="H258" s="27">
        <v>227</v>
      </c>
      <c r="I258" s="240"/>
      <c r="J258" s="245"/>
      <c r="K258" s="246"/>
      <c r="L258" s="246"/>
    </row>
    <row r="259" spans="1:12" ht="15.75" hidden="1" customHeight="1">
      <c r="A259" s="66">
        <v>3</v>
      </c>
      <c r="B259" s="67">
        <v>2</v>
      </c>
      <c r="C259" s="67">
        <v>1</v>
      </c>
      <c r="D259" s="67">
        <v>5</v>
      </c>
      <c r="E259" s="67"/>
      <c r="F259" s="69"/>
      <c r="G259" s="70" t="s">
        <v>175</v>
      </c>
      <c r="H259" s="27">
        <v>228</v>
      </c>
      <c r="I259" s="240">
        <f>I260</f>
        <v>0</v>
      </c>
      <c r="J259" s="245">
        <f t="shared" ref="J259:L260" si="40">J260</f>
        <v>0</v>
      </c>
      <c r="K259" s="246">
        <f t="shared" si="40"/>
        <v>0</v>
      </c>
      <c r="L259" s="246">
        <f t="shared" si="40"/>
        <v>0</v>
      </c>
    </row>
    <row r="260" spans="1:12" ht="15.75" hidden="1" customHeight="1">
      <c r="A260" s="66">
        <v>3</v>
      </c>
      <c r="B260" s="67">
        <v>2</v>
      </c>
      <c r="C260" s="67">
        <v>1</v>
      </c>
      <c r="D260" s="67">
        <v>5</v>
      </c>
      <c r="E260" s="67">
        <v>1</v>
      </c>
      <c r="F260" s="69"/>
      <c r="G260" s="70" t="s">
        <v>175</v>
      </c>
      <c r="H260" s="27">
        <v>229</v>
      </c>
      <c r="I260" s="318">
        <f>I261</f>
        <v>0</v>
      </c>
      <c r="J260" s="318">
        <f t="shared" si="40"/>
        <v>0</v>
      </c>
      <c r="K260" s="318">
        <f t="shared" si="40"/>
        <v>0</v>
      </c>
      <c r="L260" s="318">
        <f t="shared" si="40"/>
        <v>0</v>
      </c>
    </row>
    <row r="261" spans="1:12" ht="15.75" hidden="1" customHeight="1">
      <c r="A261" s="125">
        <v>3</v>
      </c>
      <c r="B261" s="126">
        <v>2</v>
      </c>
      <c r="C261" s="126">
        <v>1</v>
      </c>
      <c r="D261" s="126">
        <v>5</v>
      </c>
      <c r="E261" s="126">
        <v>1</v>
      </c>
      <c r="F261" s="134">
        <v>1</v>
      </c>
      <c r="G261" s="70" t="s">
        <v>175</v>
      </c>
      <c r="H261" s="27">
        <v>230</v>
      </c>
      <c r="I261" s="240"/>
      <c r="J261" s="245"/>
      <c r="K261" s="246"/>
      <c r="L261" s="246"/>
    </row>
    <row r="262" spans="1:12" ht="15.75" hidden="1" customHeight="1">
      <c r="A262" s="66">
        <v>3</v>
      </c>
      <c r="B262" s="67">
        <v>2</v>
      </c>
      <c r="C262" s="67">
        <v>1</v>
      </c>
      <c r="D262" s="67">
        <v>6</v>
      </c>
      <c r="E262" s="67"/>
      <c r="F262" s="69"/>
      <c r="G262" s="70" t="s">
        <v>176</v>
      </c>
      <c r="H262" s="27">
        <v>231</v>
      </c>
      <c r="I262" s="240">
        <f>I263</f>
        <v>0</v>
      </c>
      <c r="J262" s="240">
        <f t="shared" ref="J262:L263" si="41">J263</f>
        <v>0</v>
      </c>
      <c r="K262" s="240">
        <f t="shared" si="41"/>
        <v>0</v>
      </c>
      <c r="L262" s="240">
        <f t="shared" si="41"/>
        <v>0</v>
      </c>
    </row>
    <row r="263" spans="1:12" ht="22.5" hidden="1" customHeight="1">
      <c r="A263" s="66">
        <v>3</v>
      </c>
      <c r="B263" s="66">
        <v>2</v>
      </c>
      <c r="C263" s="67">
        <v>1</v>
      </c>
      <c r="D263" s="67">
        <v>6</v>
      </c>
      <c r="E263" s="67">
        <v>1</v>
      </c>
      <c r="F263" s="69"/>
      <c r="G263" s="70" t="s">
        <v>176</v>
      </c>
      <c r="H263" s="27">
        <v>232</v>
      </c>
      <c r="I263" s="296">
        <f>I264</f>
        <v>0</v>
      </c>
      <c r="J263" s="297">
        <f t="shared" si="41"/>
        <v>0</v>
      </c>
      <c r="K263" s="297">
        <f t="shared" si="41"/>
        <v>0</v>
      </c>
      <c r="L263" s="297">
        <f t="shared" si="41"/>
        <v>0</v>
      </c>
    </row>
    <row r="264" spans="1:12" ht="22.5" hidden="1" customHeight="1">
      <c r="A264" s="86">
        <v>3</v>
      </c>
      <c r="B264" s="86">
        <v>2</v>
      </c>
      <c r="C264" s="81">
        <v>1</v>
      </c>
      <c r="D264" s="81">
        <v>6</v>
      </c>
      <c r="E264" s="81">
        <v>1</v>
      </c>
      <c r="F264" s="84">
        <v>1</v>
      </c>
      <c r="G264" s="94" t="s">
        <v>176</v>
      </c>
      <c r="H264" s="27">
        <v>233</v>
      </c>
      <c r="I264" s="297"/>
      <c r="J264" s="297"/>
      <c r="K264" s="297"/>
      <c r="L264" s="297"/>
    </row>
    <row r="265" spans="1:12" ht="33.75" hidden="1" customHeight="1">
      <c r="A265" s="66">
        <v>3</v>
      </c>
      <c r="B265" s="66">
        <v>2</v>
      </c>
      <c r="C265" s="67">
        <v>1</v>
      </c>
      <c r="D265" s="67">
        <v>7</v>
      </c>
      <c r="E265" s="67"/>
      <c r="F265" s="69"/>
      <c r="G265" s="70" t="s">
        <v>177</v>
      </c>
      <c r="H265" s="27">
        <v>234</v>
      </c>
      <c r="I265" s="240">
        <f>I266</f>
        <v>0</v>
      </c>
      <c r="J265" s="245">
        <f>J266</f>
        <v>0</v>
      </c>
      <c r="K265" s="246">
        <f>K266</f>
        <v>0</v>
      </c>
      <c r="L265" s="246">
        <f>L266</f>
        <v>0</v>
      </c>
    </row>
    <row r="266" spans="1:12" ht="15.75" hidden="1" customHeight="1">
      <c r="A266" s="66">
        <v>3</v>
      </c>
      <c r="B266" s="67">
        <v>2</v>
      </c>
      <c r="C266" s="67">
        <v>1</v>
      </c>
      <c r="D266" s="67">
        <v>7</v>
      </c>
      <c r="E266" s="67">
        <v>1</v>
      </c>
      <c r="F266" s="69"/>
      <c r="G266" s="70" t="s">
        <v>177</v>
      </c>
      <c r="H266" s="27">
        <v>235</v>
      </c>
      <c r="I266" s="240">
        <f>I267+I268</f>
        <v>0</v>
      </c>
      <c r="J266" s="240">
        <f>J267+J268</f>
        <v>0</v>
      </c>
      <c r="K266" s="240">
        <f>K267+K268</f>
        <v>0</v>
      </c>
      <c r="L266" s="240">
        <f>L267+L268</f>
        <v>0</v>
      </c>
    </row>
    <row r="267" spans="1:12" ht="15.75" hidden="1" customHeight="1">
      <c r="A267" s="66">
        <v>3</v>
      </c>
      <c r="B267" s="67">
        <v>2</v>
      </c>
      <c r="C267" s="67">
        <v>1</v>
      </c>
      <c r="D267" s="67">
        <v>7</v>
      </c>
      <c r="E267" s="67">
        <v>1</v>
      </c>
      <c r="F267" s="69">
        <v>1</v>
      </c>
      <c r="G267" s="70" t="s">
        <v>178</v>
      </c>
      <c r="H267" s="27">
        <v>236</v>
      </c>
      <c r="I267" s="240"/>
      <c r="J267" s="240"/>
      <c r="K267" s="240"/>
      <c r="L267" s="240"/>
    </row>
    <row r="268" spans="1:12" ht="15.75" hidden="1" customHeight="1">
      <c r="A268" s="66">
        <v>3</v>
      </c>
      <c r="B268" s="67">
        <v>2</v>
      </c>
      <c r="C268" s="67">
        <v>1</v>
      </c>
      <c r="D268" s="67">
        <v>7</v>
      </c>
      <c r="E268" s="67">
        <v>1</v>
      </c>
      <c r="F268" s="69">
        <v>2</v>
      </c>
      <c r="G268" s="70" t="s">
        <v>179</v>
      </c>
      <c r="H268" s="27">
        <v>237</v>
      </c>
      <c r="I268" s="297"/>
      <c r="J268" s="297"/>
      <c r="K268" s="297"/>
      <c r="L268" s="297"/>
    </row>
    <row r="269" spans="1:12" ht="15.75" hidden="1" customHeight="1">
      <c r="A269" s="130">
        <v>3</v>
      </c>
      <c r="B269" s="131">
        <v>2</v>
      </c>
      <c r="C269" s="131">
        <v>2</v>
      </c>
      <c r="D269" s="153"/>
      <c r="E269" s="153"/>
      <c r="F269" s="154"/>
      <c r="G269" s="70" t="s">
        <v>180</v>
      </c>
      <c r="H269" s="27">
        <v>238</v>
      </c>
      <c r="I269" s="240">
        <f>SUM(I270+I279+I283+I287+I291+I294+I297)</f>
        <v>0</v>
      </c>
      <c r="J269" s="240">
        <f>SUM(J270+J279+J283+J287+J291+J294+J297)</f>
        <v>0</v>
      </c>
      <c r="K269" s="240">
        <f>SUM(K270+K279+K283+K287+K291+K294+K297)</f>
        <v>0</v>
      </c>
      <c r="L269" s="240">
        <f>SUM(L270+L279+L283+L287+L291+L294+L297)</f>
        <v>0</v>
      </c>
    </row>
    <row r="270" spans="1:12" ht="15.75" hidden="1" customHeight="1">
      <c r="A270" s="66">
        <v>3</v>
      </c>
      <c r="B270" s="67">
        <v>2</v>
      </c>
      <c r="C270" s="67">
        <v>2</v>
      </c>
      <c r="D270" s="67">
        <v>1</v>
      </c>
      <c r="E270" s="67"/>
      <c r="F270" s="69"/>
      <c r="G270" s="70" t="s">
        <v>181</v>
      </c>
      <c r="H270" s="27">
        <v>239</v>
      </c>
      <c r="I270" s="297">
        <f>I271</f>
        <v>0</v>
      </c>
      <c r="J270" s="296">
        <f>J271</f>
        <v>0</v>
      </c>
      <c r="K270" s="297">
        <f>K271</f>
        <v>0</v>
      </c>
      <c r="L270" s="297">
        <f>L271</f>
        <v>0</v>
      </c>
    </row>
    <row r="271" spans="1:12" ht="15.75" hidden="1" customHeight="1">
      <c r="A271" s="71">
        <v>3</v>
      </c>
      <c r="B271" s="66">
        <v>2</v>
      </c>
      <c r="C271" s="67">
        <v>2</v>
      </c>
      <c r="D271" s="67">
        <v>1</v>
      </c>
      <c r="E271" s="67">
        <v>1</v>
      </c>
      <c r="F271" s="69"/>
      <c r="G271" s="70" t="s">
        <v>159</v>
      </c>
      <c r="H271" s="27">
        <v>240</v>
      </c>
      <c r="I271" s="297">
        <f>SUM(I272)</f>
        <v>0</v>
      </c>
      <c r="J271" s="296">
        <f t="shared" ref="J271:L271" si="42">SUM(J272)</f>
        <v>0</v>
      </c>
      <c r="K271" s="297">
        <f t="shared" si="42"/>
        <v>0</v>
      </c>
      <c r="L271" s="297">
        <f t="shared" si="42"/>
        <v>0</v>
      </c>
    </row>
    <row r="272" spans="1:12" ht="15.75" hidden="1" customHeight="1">
      <c r="A272" s="71">
        <v>3</v>
      </c>
      <c r="B272" s="66">
        <v>2</v>
      </c>
      <c r="C272" s="67">
        <v>2</v>
      </c>
      <c r="D272" s="67">
        <v>1</v>
      </c>
      <c r="E272" s="67">
        <v>1</v>
      </c>
      <c r="F272" s="69">
        <v>1</v>
      </c>
      <c r="G272" s="70" t="s">
        <v>159</v>
      </c>
      <c r="H272" s="27">
        <v>241</v>
      </c>
      <c r="I272" s="240"/>
      <c r="J272" s="240"/>
      <c r="K272" s="240"/>
      <c r="L272" s="240"/>
    </row>
    <row r="273" spans="1:12" ht="15.75" hidden="1" customHeight="1">
      <c r="A273" s="104">
        <v>3</v>
      </c>
      <c r="B273" s="130">
        <v>2</v>
      </c>
      <c r="C273" s="131">
        <v>2</v>
      </c>
      <c r="D273" s="131">
        <v>1</v>
      </c>
      <c r="E273" s="131">
        <v>2</v>
      </c>
      <c r="F273" s="132"/>
      <c r="G273" s="70" t="s">
        <v>182</v>
      </c>
      <c r="H273" s="27">
        <v>242</v>
      </c>
      <c r="I273" s="297">
        <f>SUM(I274:I275)</f>
        <v>0</v>
      </c>
      <c r="J273" s="296">
        <f t="shared" ref="J273:K273" si="43">SUM(J274:J275)</f>
        <v>0</v>
      </c>
      <c r="K273" s="297">
        <f t="shared" si="43"/>
        <v>0</v>
      </c>
      <c r="L273" s="297">
        <f>SUM(L274:L275)</f>
        <v>0</v>
      </c>
    </row>
    <row r="274" spans="1:12" ht="15.75" hidden="1" customHeight="1">
      <c r="A274" s="104">
        <v>3</v>
      </c>
      <c r="B274" s="130">
        <v>2</v>
      </c>
      <c r="C274" s="131">
        <v>2</v>
      </c>
      <c r="D274" s="131">
        <v>1</v>
      </c>
      <c r="E274" s="131">
        <v>2</v>
      </c>
      <c r="F274" s="132">
        <v>1</v>
      </c>
      <c r="G274" s="70" t="s">
        <v>161</v>
      </c>
      <c r="H274" s="27">
        <v>243</v>
      </c>
      <c r="I274" s="297"/>
      <c r="J274" s="296"/>
      <c r="K274" s="297"/>
      <c r="L274" s="297"/>
    </row>
    <row r="275" spans="1:12" ht="22.5" hidden="1" customHeight="1">
      <c r="A275" s="104">
        <v>3</v>
      </c>
      <c r="B275" s="130">
        <v>2</v>
      </c>
      <c r="C275" s="131">
        <v>2</v>
      </c>
      <c r="D275" s="131">
        <v>1</v>
      </c>
      <c r="E275" s="131">
        <v>2</v>
      </c>
      <c r="F275" s="132">
        <v>2</v>
      </c>
      <c r="G275" s="70" t="s">
        <v>162</v>
      </c>
      <c r="H275" s="27">
        <v>244</v>
      </c>
      <c r="I275" s="240"/>
      <c r="J275" s="246"/>
      <c r="K275" s="240"/>
      <c r="L275" s="246"/>
    </row>
    <row r="276" spans="1:12" ht="22.5" hidden="1" customHeight="1">
      <c r="A276" s="104">
        <v>3</v>
      </c>
      <c r="B276" s="130">
        <v>2</v>
      </c>
      <c r="C276" s="131">
        <v>2</v>
      </c>
      <c r="D276" s="131">
        <v>1</v>
      </c>
      <c r="E276" s="131">
        <v>3</v>
      </c>
      <c r="F276" s="132"/>
      <c r="G276" s="70" t="s">
        <v>163</v>
      </c>
      <c r="H276" s="27">
        <v>245</v>
      </c>
      <c r="I276" s="243">
        <f>SUM(I277:I278)</f>
        <v>0</v>
      </c>
      <c r="J276" s="303">
        <f t="shared" ref="J276:K276" si="44">SUM(J277:J278)</f>
        <v>0</v>
      </c>
      <c r="K276" s="244">
        <f t="shared" si="44"/>
        <v>0</v>
      </c>
      <c r="L276" s="244">
        <f>SUM(L277:L278)</f>
        <v>0</v>
      </c>
    </row>
    <row r="277" spans="1:12" ht="22.5" hidden="1" customHeight="1">
      <c r="A277" s="104">
        <v>3</v>
      </c>
      <c r="B277" s="130">
        <v>2</v>
      </c>
      <c r="C277" s="131">
        <v>2</v>
      </c>
      <c r="D277" s="131">
        <v>1</v>
      </c>
      <c r="E277" s="131">
        <v>3</v>
      </c>
      <c r="F277" s="132">
        <v>1</v>
      </c>
      <c r="G277" s="70" t="s">
        <v>164</v>
      </c>
      <c r="H277" s="27">
        <v>246</v>
      </c>
      <c r="I277" s="297"/>
      <c r="J277" s="297"/>
      <c r="K277" s="297"/>
      <c r="L277" s="297"/>
    </row>
    <row r="278" spans="1:12" ht="22.5" hidden="1" customHeight="1">
      <c r="A278" s="104">
        <v>3</v>
      </c>
      <c r="B278" s="130">
        <v>2</v>
      </c>
      <c r="C278" s="131">
        <v>2</v>
      </c>
      <c r="D278" s="131">
        <v>1</v>
      </c>
      <c r="E278" s="131">
        <v>3</v>
      </c>
      <c r="F278" s="132">
        <v>2</v>
      </c>
      <c r="G278" s="70" t="s">
        <v>183</v>
      </c>
      <c r="H278" s="27">
        <v>247</v>
      </c>
      <c r="I278" s="297"/>
      <c r="J278" s="297"/>
      <c r="K278" s="297"/>
      <c r="L278" s="297"/>
    </row>
    <row r="279" spans="1:12" ht="22.5" hidden="1" customHeight="1">
      <c r="A279" s="71">
        <v>3</v>
      </c>
      <c r="B279" s="66">
        <v>2</v>
      </c>
      <c r="C279" s="67">
        <v>2</v>
      </c>
      <c r="D279" s="67">
        <v>2</v>
      </c>
      <c r="E279" s="67"/>
      <c r="F279" s="69"/>
      <c r="G279" s="70" t="s">
        <v>184</v>
      </c>
      <c r="H279" s="27">
        <v>248</v>
      </c>
      <c r="I279" s="240">
        <f>I280</f>
        <v>0</v>
      </c>
      <c r="J279" s="245">
        <f>J280</f>
        <v>0</v>
      </c>
      <c r="K279" s="246">
        <f>K280</f>
        <v>0</v>
      </c>
      <c r="L279" s="246">
        <f>L280</f>
        <v>0</v>
      </c>
    </row>
    <row r="280" spans="1:12" ht="22.5" hidden="1" customHeight="1">
      <c r="A280" s="66">
        <v>3</v>
      </c>
      <c r="B280" s="67">
        <v>2</v>
      </c>
      <c r="C280" s="62">
        <v>2</v>
      </c>
      <c r="D280" s="62">
        <v>2</v>
      </c>
      <c r="E280" s="62">
        <v>1</v>
      </c>
      <c r="F280" s="65"/>
      <c r="G280" s="70" t="s">
        <v>184</v>
      </c>
      <c r="H280" s="27">
        <v>249</v>
      </c>
      <c r="I280" s="240">
        <f>SUM(I281:I282)</f>
        <v>0</v>
      </c>
      <c r="J280" s="240">
        <f>SUM(J281:J282)</f>
        <v>0</v>
      </c>
      <c r="K280" s="240">
        <f>SUM(K281:K282)</f>
        <v>0</v>
      </c>
      <c r="L280" s="240">
        <f>SUM(L281:L282)</f>
        <v>0</v>
      </c>
    </row>
    <row r="281" spans="1:12" ht="22.5" hidden="1" customHeight="1">
      <c r="A281" s="66">
        <v>3</v>
      </c>
      <c r="B281" s="67">
        <v>2</v>
      </c>
      <c r="C281" s="67">
        <v>2</v>
      </c>
      <c r="D281" s="67">
        <v>2</v>
      </c>
      <c r="E281" s="67">
        <v>1</v>
      </c>
      <c r="F281" s="69">
        <v>1</v>
      </c>
      <c r="G281" s="70" t="s">
        <v>185</v>
      </c>
      <c r="H281" s="27">
        <v>250</v>
      </c>
      <c r="I281" s="297"/>
      <c r="J281" s="297"/>
      <c r="K281" s="297"/>
      <c r="L281" s="297"/>
    </row>
    <row r="282" spans="1:12" ht="22.5" hidden="1" customHeight="1">
      <c r="A282" s="66">
        <v>3</v>
      </c>
      <c r="B282" s="67">
        <v>2</v>
      </c>
      <c r="C282" s="67">
        <v>2</v>
      </c>
      <c r="D282" s="67">
        <v>2</v>
      </c>
      <c r="E282" s="67">
        <v>1</v>
      </c>
      <c r="F282" s="69">
        <v>2</v>
      </c>
      <c r="G282" s="104" t="s">
        <v>186</v>
      </c>
      <c r="H282" s="27">
        <v>251</v>
      </c>
      <c r="I282" s="297"/>
      <c r="J282" s="297"/>
      <c r="K282" s="297"/>
      <c r="L282" s="297"/>
    </row>
    <row r="283" spans="1:12" ht="15.75" hidden="1" customHeight="1">
      <c r="A283" s="66">
        <v>3</v>
      </c>
      <c r="B283" s="67">
        <v>2</v>
      </c>
      <c r="C283" s="67">
        <v>2</v>
      </c>
      <c r="D283" s="67">
        <v>3</v>
      </c>
      <c r="E283" s="67"/>
      <c r="F283" s="69"/>
      <c r="G283" s="70" t="s">
        <v>187</v>
      </c>
      <c r="H283" s="27">
        <v>252</v>
      </c>
      <c r="I283" s="240">
        <f>I284</f>
        <v>0</v>
      </c>
      <c r="J283" s="245">
        <f>J284</f>
        <v>0</v>
      </c>
      <c r="K283" s="246">
        <f>K284</f>
        <v>0</v>
      </c>
      <c r="L283" s="246">
        <f>L284</f>
        <v>0</v>
      </c>
    </row>
    <row r="284" spans="1:12" ht="15.75" hidden="1" customHeight="1">
      <c r="A284" s="64">
        <v>3</v>
      </c>
      <c r="B284" s="67">
        <v>2</v>
      </c>
      <c r="C284" s="67">
        <v>2</v>
      </c>
      <c r="D284" s="67">
        <v>3</v>
      </c>
      <c r="E284" s="67">
        <v>1</v>
      </c>
      <c r="F284" s="69"/>
      <c r="G284" s="70" t="s">
        <v>187</v>
      </c>
      <c r="H284" s="27">
        <v>253</v>
      </c>
      <c r="I284" s="240">
        <f>I285+I286</f>
        <v>0</v>
      </c>
      <c r="J284" s="245">
        <f>J285+J286</f>
        <v>0</v>
      </c>
      <c r="K284" s="246">
        <f>K285+K286</f>
        <v>0</v>
      </c>
      <c r="L284" s="246">
        <f>L285+L286</f>
        <v>0</v>
      </c>
    </row>
    <row r="285" spans="1:12" ht="22.5" hidden="1" customHeight="1">
      <c r="A285" s="64">
        <v>3</v>
      </c>
      <c r="B285" s="67">
        <v>2</v>
      </c>
      <c r="C285" s="67">
        <v>2</v>
      </c>
      <c r="D285" s="67">
        <v>3</v>
      </c>
      <c r="E285" s="67">
        <v>1</v>
      </c>
      <c r="F285" s="69">
        <v>1</v>
      </c>
      <c r="G285" s="70" t="s">
        <v>188</v>
      </c>
      <c r="H285" s="27">
        <v>254</v>
      </c>
      <c r="I285" s="297"/>
      <c r="J285" s="297"/>
      <c r="K285" s="297"/>
      <c r="L285" s="297"/>
    </row>
    <row r="286" spans="1:12" ht="22.5" hidden="1" customHeight="1">
      <c r="A286" s="64">
        <v>3</v>
      </c>
      <c r="B286" s="67">
        <v>2</v>
      </c>
      <c r="C286" s="67">
        <v>2</v>
      </c>
      <c r="D286" s="67">
        <v>3</v>
      </c>
      <c r="E286" s="67">
        <v>1</v>
      </c>
      <c r="F286" s="69">
        <v>2</v>
      </c>
      <c r="G286" s="70" t="s">
        <v>189</v>
      </c>
      <c r="H286" s="27">
        <v>255</v>
      </c>
      <c r="I286" s="297"/>
      <c r="J286" s="297"/>
      <c r="K286" s="297"/>
      <c r="L286" s="297"/>
    </row>
    <row r="287" spans="1:12" ht="15.75" hidden="1" customHeight="1">
      <c r="A287" s="66">
        <v>3</v>
      </c>
      <c r="B287" s="67">
        <v>2</v>
      </c>
      <c r="C287" s="67">
        <v>2</v>
      </c>
      <c r="D287" s="67">
        <v>4</v>
      </c>
      <c r="E287" s="67"/>
      <c r="F287" s="69"/>
      <c r="G287" s="70" t="s">
        <v>190</v>
      </c>
      <c r="H287" s="27">
        <v>256</v>
      </c>
      <c r="I287" s="240">
        <f>I288</f>
        <v>0</v>
      </c>
      <c r="J287" s="245">
        <f>J288</f>
        <v>0</v>
      </c>
      <c r="K287" s="246">
        <f>K288</f>
        <v>0</v>
      </c>
      <c r="L287" s="246">
        <f>L288</f>
        <v>0</v>
      </c>
    </row>
    <row r="288" spans="1:12" ht="15.75" hidden="1" customHeight="1">
      <c r="A288" s="66">
        <v>3</v>
      </c>
      <c r="B288" s="67">
        <v>2</v>
      </c>
      <c r="C288" s="67">
        <v>2</v>
      </c>
      <c r="D288" s="67">
        <v>4</v>
      </c>
      <c r="E288" s="67">
        <v>1</v>
      </c>
      <c r="F288" s="69"/>
      <c r="G288" s="70" t="s">
        <v>190</v>
      </c>
      <c r="H288" s="27">
        <v>257</v>
      </c>
      <c r="I288" s="240">
        <f>SUM(I289:I290)</f>
        <v>0</v>
      </c>
      <c r="J288" s="245">
        <f>SUM(J289:J290)</f>
        <v>0</v>
      </c>
      <c r="K288" s="246">
        <f>SUM(K289:K290)</f>
        <v>0</v>
      </c>
      <c r="L288" s="246">
        <f>SUM(L289:L290)</f>
        <v>0</v>
      </c>
    </row>
    <row r="289" spans="1:12" ht="15.75" hidden="1" customHeight="1">
      <c r="A289" s="66">
        <v>3</v>
      </c>
      <c r="B289" s="67">
        <v>2</v>
      </c>
      <c r="C289" s="67">
        <v>2</v>
      </c>
      <c r="D289" s="67">
        <v>4</v>
      </c>
      <c r="E289" s="67">
        <v>1</v>
      </c>
      <c r="F289" s="69">
        <v>1</v>
      </c>
      <c r="G289" s="70" t="s">
        <v>191</v>
      </c>
      <c r="H289" s="27">
        <v>258</v>
      </c>
      <c r="I289" s="297"/>
      <c r="J289" s="297"/>
      <c r="K289" s="297"/>
      <c r="L289" s="297"/>
    </row>
    <row r="290" spans="1:12" ht="15.75" hidden="1" customHeight="1">
      <c r="A290" s="64">
        <v>3</v>
      </c>
      <c r="B290" s="62">
        <v>2</v>
      </c>
      <c r="C290" s="62">
        <v>2</v>
      </c>
      <c r="D290" s="62">
        <v>4</v>
      </c>
      <c r="E290" s="62">
        <v>1</v>
      </c>
      <c r="F290" s="65">
        <v>2</v>
      </c>
      <c r="G290" s="104" t="s">
        <v>192</v>
      </c>
      <c r="H290" s="27">
        <v>259</v>
      </c>
      <c r="I290" s="240"/>
      <c r="J290" s="247"/>
      <c r="K290" s="246"/>
      <c r="L290" s="246"/>
    </row>
    <row r="291" spans="1:12" ht="15.75" hidden="1" customHeight="1">
      <c r="A291" s="66">
        <v>3</v>
      </c>
      <c r="B291" s="67">
        <v>2</v>
      </c>
      <c r="C291" s="67">
        <v>2</v>
      </c>
      <c r="D291" s="67">
        <v>5</v>
      </c>
      <c r="E291" s="67"/>
      <c r="F291" s="69"/>
      <c r="G291" s="70" t="s">
        <v>193</v>
      </c>
      <c r="H291" s="27">
        <v>260</v>
      </c>
      <c r="I291" s="240">
        <f>I292</f>
        <v>0</v>
      </c>
      <c r="J291" s="247">
        <f t="shared" ref="J291:L292" si="45">J292</f>
        <v>0</v>
      </c>
      <c r="K291" s="246">
        <f t="shared" si="45"/>
        <v>0</v>
      </c>
      <c r="L291" s="246">
        <f t="shared" si="45"/>
        <v>0</v>
      </c>
    </row>
    <row r="292" spans="1:12" ht="15.75" hidden="1" customHeight="1">
      <c r="A292" s="66">
        <v>3</v>
      </c>
      <c r="B292" s="67">
        <v>2</v>
      </c>
      <c r="C292" s="67">
        <v>2</v>
      </c>
      <c r="D292" s="67">
        <v>5</v>
      </c>
      <c r="E292" s="67">
        <v>1</v>
      </c>
      <c r="F292" s="69"/>
      <c r="G292" s="70" t="s">
        <v>193</v>
      </c>
      <c r="H292" s="27">
        <v>261</v>
      </c>
      <c r="I292" s="297">
        <f>I293</f>
        <v>0</v>
      </c>
      <c r="J292" s="297">
        <f t="shared" si="45"/>
        <v>0</v>
      </c>
      <c r="K292" s="297">
        <f t="shared" si="45"/>
        <v>0</v>
      </c>
      <c r="L292" s="297">
        <f t="shared" si="45"/>
        <v>0</v>
      </c>
    </row>
    <row r="293" spans="1:12" ht="15.75" hidden="1" customHeight="1">
      <c r="A293" s="80">
        <v>3</v>
      </c>
      <c r="B293" s="81">
        <v>2</v>
      </c>
      <c r="C293" s="81">
        <v>2</v>
      </c>
      <c r="D293" s="81">
        <v>5</v>
      </c>
      <c r="E293" s="81">
        <v>1</v>
      </c>
      <c r="F293" s="84">
        <v>1</v>
      </c>
      <c r="G293" s="70" t="s">
        <v>193</v>
      </c>
      <c r="H293" s="27">
        <v>262</v>
      </c>
      <c r="I293" s="240"/>
      <c r="J293" s="247"/>
      <c r="K293" s="246"/>
      <c r="L293" s="246"/>
    </row>
    <row r="294" spans="1:12" ht="15.75" hidden="1" customHeight="1">
      <c r="A294" s="66">
        <v>3</v>
      </c>
      <c r="B294" s="67">
        <v>2</v>
      </c>
      <c r="C294" s="67">
        <v>2</v>
      </c>
      <c r="D294" s="67">
        <v>6</v>
      </c>
      <c r="E294" s="67"/>
      <c r="F294" s="69"/>
      <c r="G294" s="70" t="s">
        <v>176</v>
      </c>
      <c r="H294" s="27">
        <v>263</v>
      </c>
      <c r="I294" s="240">
        <f>I295</f>
        <v>0</v>
      </c>
      <c r="J294" s="240">
        <f t="shared" ref="J294:L295" si="46">J295</f>
        <v>0</v>
      </c>
      <c r="K294" s="240">
        <f t="shared" si="46"/>
        <v>0</v>
      </c>
      <c r="L294" s="240">
        <f t="shared" si="46"/>
        <v>0</v>
      </c>
    </row>
    <row r="295" spans="1:12" ht="22.5" hidden="1" customHeight="1">
      <c r="A295" s="66">
        <v>3</v>
      </c>
      <c r="B295" s="67">
        <v>2</v>
      </c>
      <c r="C295" s="67">
        <v>2</v>
      </c>
      <c r="D295" s="67">
        <v>6</v>
      </c>
      <c r="E295" s="67">
        <v>1</v>
      </c>
      <c r="F295" s="69"/>
      <c r="G295" s="68" t="s">
        <v>176</v>
      </c>
      <c r="H295" s="27">
        <v>264</v>
      </c>
      <c r="I295" s="297">
        <f>I296</f>
        <v>0</v>
      </c>
      <c r="J295" s="297">
        <f t="shared" si="46"/>
        <v>0</v>
      </c>
      <c r="K295" s="297">
        <f t="shared" si="46"/>
        <v>0</v>
      </c>
      <c r="L295" s="297">
        <f t="shared" si="46"/>
        <v>0</v>
      </c>
    </row>
    <row r="296" spans="1:12" ht="22.5" hidden="1" customHeight="1">
      <c r="A296" s="66">
        <v>3</v>
      </c>
      <c r="B296" s="126">
        <v>2</v>
      </c>
      <c r="C296" s="126">
        <v>2</v>
      </c>
      <c r="D296" s="67">
        <v>6</v>
      </c>
      <c r="E296" s="126">
        <v>1</v>
      </c>
      <c r="F296" s="134">
        <v>1</v>
      </c>
      <c r="G296" s="127" t="s">
        <v>176</v>
      </c>
      <c r="H296" s="27">
        <v>265</v>
      </c>
      <c r="I296" s="297"/>
      <c r="J296" s="297"/>
      <c r="K296" s="297"/>
      <c r="L296" s="297"/>
    </row>
    <row r="297" spans="1:12" ht="0.75" hidden="1" customHeight="1">
      <c r="A297" s="71">
        <v>3</v>
      </c>
      <c r="B297" s="66">
        <v>2</v>
      </c>
      <c r="C297" s="67">
        <v>2</v>
      </c>
      <c r="D297" s="67">
        <v>7</v>
      </c>
      <c r="E297" s="67"/>
      <c r="F297" s="69"/>
      <c r="G297" s="70" t="s">
        <v>177</v>
      </c>
      <c r="H297" s="27">
        <v>266</v>
      </c>
      <c r="I297" s="240">
        <f>I298</f>
        <v>0</v>
      </c>
      <c r="J297" s="247">
        <f>J298</f>
        <v>0</v>
      </c>
      <c r="K297" s="246">
        <f>K298</f>
        <v>0</v>
      </c>
      <c r="L297" s="246">
        <f>L298</f>
        <v>0</v>
      </c>
    </row>
    <row r="298" spans="1:12" ht="33.75" hidden="1" customHeight="1">
      <c r="A298" s="71">
        <v>3</v>
      </c>
      <c r="B298" s="66">
        <v>2</v>
      </c>
      <c r="C298" s="67">
        <v>2</v>
      </c>
      <c r="D298" s="67">
        <v>7</v>
      </c>
      <c r="E298" s="67">
        <v>1</v>
      </c>
      <c r="F298" s="69"/>
      <c r="G298" s="70" t="s">
        <v>177</v>
      </c>
      <c r="H298" s="27">
        <v>267</v>
      </c>
      <c r="I298" s="240">
        <f>I299+I300</f>
        <v>0</v>
      </c>
      <c r="J298" s="247">
        <f>J299+J300</f>
        <v>0</v>
      </c>
      <c r="K298" s="246">
        <f>K299+K300</f>
        <v>0</v>
      </c>
      <c r="L298" s="246">
        <f>L299+L300</f>
        <v>0</v>
      </c>
    </row>
    <row r="299" spans="1:12" ht="15.75" hidden="1" customHeight="1">
      <c r="A299" s="71">
        <v>3</v>
      </c>
      <c r="B299" s="66">
        <v>2</v>
      </c>
      <c r="C299" s="66">
        <v>2</v>
      </c>
      <c r="D299" s="67">
        <v>7</v>
      </c>
      <c r="E299" s="67">
        <v>1</v>
      </c>
      <c r="F299" s="69">
        <v>1</v>
      </c>
      <c r="G299" s="70" t="s">
        <v>178</v>
      </c>
      <c r="H299" s="27">
        <v>268</v>
      </c>
      <c r="I299" s="240"/>
      <c r="J299" s="240"/>
      <c r="K299" s="240"/>
      <c r="L299" s="240"/>
    </row>
    <row r="300" spans="1:12" ht="15.75" hidden="1" customHeight="1">
      <c r="A300" s="71">
        <v>3</v>
      </c>
      <c r="B300" s="66">
        <v>2</v>
      </c>
      <c r="C300" s="66">
        <v>2</v>
      </c>
      <c r="D300" s="67">
        <v>7</v>
      </c>
      <c r="E300" s="67">
        <v>1</v>
      </c>
      <c r="F300" s="69">
        <v>2</v>
      </c>
      <c r="G300" s="70" t="s">
        <v>179</v>
      </c>
      <c r="H300" s="27">
        <v>269</v>
      </c>
      <c r="I300" s="240"/>
      <c r="J300" s="247"/>
      <c r="K300" s="246"/>
      <c r="L300" s="246"/>
    </row>
    <row r="301" spans="1:12" ht="15.75" hidden="1" customHeight="1">
      <c r="A301" s="72">
        <v>3</v>
      </c>
      <c r="B301" s="72">
        <v>3</v>
      </c>
      <c r="C301" s="60"/>
      <c r="D301" s="105"/>
      <c r="E301" s="105"/>
      <c r="F301" s="106"/>
      <c r="G301" s="110" t="s">
        <v>194</v>
      </c>
      <c r="H301" s="27">
        <v>270</v>
      </c>
      <c r="I301" s="297">
        <f>SUM(I302+I334)</f>
        <v>0</v>
      </c>
      <c r="J301" s="297">
        <f>SUM(J302+J334)</f>
        <v>0</v>
      </c>
      <c r="K301" s="297">
        <f>SUM(K302+K334)</f>
        <v>0</v>
      </c>
      <c r="L301" s="297">
        <f>SUM(L302+L334)</f>
        <v>0</v>
      </c>
    </row>
    <row r="302" spans="1:12" ht="15.75" hidden="1" customHeight="1">
      <c r="A302" s="71">
        <v>3</v>
      </c>
      <c r="B302" s="71">
        <v>3</v>
      </c>
      <c r="C302" s="66">
        <v>1</v>
      </c>
      <c r="D302" s="67"/>
      <c r="E302" s="67"/>
      <c r="F302" s="69"/>
      <c r="G302" s="70" t="s">
        <v>195</v>
      </c>
      <c r="H302" s="27">
        <v>271</v>
      </c>
      <c r="I302" s="240">
        <f>SUM(I303+I312+I316+I320+I324+I327+I330)</f>
        <v>0</v>
      </c>
      <c r="J302" s="240">
        <f>SUM(J303+J312+J316+J320+J324+J327+J330)</f>
        <v>0</v>
      </c>
      <c r="K302" s="240">
        <f>SUM(K303+K312+K316+K320+K324+K327+K330)</f>
        <v>0</v>
      </c>
      <c r="L302" s="240">
        <f>SUM(L303+L312+L316+L320+L324+L327+L330)</f>
        <v>0</v>
      </c>
    </row>
    <row r="303" spans="1:12" ht="15.75" hidden="1" customHeight="1">
      <c r="A303" s="71">
        <v>3</v>
      </c>
      <c r="B303" s="71">
        <v>3</v>
      </c>
      <c r="C303" s="66">
        <v>1</v>
      </c>
      <c r="D303" s="67">
        <v>1</v>
      </c>
      <c r="E303" s="67"/>
      <c r="F303" s="69"/>
      <c r="G303" s="70" t="s">
        <v>181</v>
      </c>
      <c r="H303" s="27">
        <v>272</v>
      </c>
      <c r="I303" s="297">
        <f>SUM(I304+I306+I309)</f>
        <v>0</v>
      </c>
      <c r="J303" s="297">
        <f>SUM(J304+J306+J309)</f>
        <v>0</v>
      </c>
      <c r="K303" s="297">
        <f t="shared" ref="K303:L303" si="47">SUM(K304+K306+K309)</f>
        <v>0</v>
      </c>
      <c r="L303" s="297">
        <f t="shared" si="47"/>
        <v>0</v>
      </c>
    </row>
    <row r="304" spans="1:12" ht="15.75" hidden="1" customHeight="1">
      <c r="A304" s="71">
        <v>3</v>
      </c>
      <c r="B304" s="71">
        <v>3</v>
      </c>
      <c r="C304" s="66">
        <v>1</v>
      </c>
      <c r="D304" s="67">
        <v>1</v>
      </c>
      <c r="E304" s="67">
        <v>1</v>
      </c>
      <c r="F304" s="69"/>
      <c r="G304" s="70" t="s">
        <v>159</v>
      </c>
      <c r="H304" s="27">
        <v>273</v>
      </c>
      <c r="I304" s="297">
        <f>SUM(I305:I305)</f>
        <v>0</v>
      </c>
      <c r="J304" s="297">
        <f>SUM(J305:J305)</f>
        <v>0</v>
      </c>
      <c r="K304" s="297">
        <f>SUM(K305:K305)</f>
        <v>0</v>
      </c>
      <c r="L304" s="297">
        <f>SUM(L305:L305)</f>
        <v>0</v>
      </c>
    </row>
    <row r="305" spans="1:12" ht="15.75" hidden="1" customHeight="1">
      <c r="A305" s="71">
        <v>3</v>
      </c>
      <c r="B305" s="71">
        <v>3</v>
      </c>
      <c r="C305" s="66">
        <v>1</v>
      </c>
      <c r="D305" s="67">
        <v>1</v>
      </c>
      <c r="E305" s="67">
        <v>1</v>
      </c>
      <c r="F305" s="69">
        <v>1</v>
      </c>
      <c r="G305" s="70" t="s">
        <v>159</v>
      </c>
      <c r="H305" s="27">
        <v>274</v>
      </c>
      <c r="I305" s="240"/>
      <c r="J305" s="240"/>
      <c r="K305" s="240"/>
      <c r="L305" s="240"/>
    </row>
    <row r="306" spans="1:12" ht="15.75" hidden="1" customHeight="1">
      <c r="A306" s="104">
        <v>3</v>
      </c>
      <c r="B306" s="104">
        <v>3</v>
      </c>
      <c r="C306" s="130">
        <v>1</v>
      </c>
      <c r="D306" s="131">
        <v>1</v>
      </c>
      <c r="E306" s="131">
        <v>2</v>
      </c>
      <c r="F306" s="132"/>
      <c r="G306" s="70" t="s">
        <v>182</v>
      </c>
      <c r="H306" s="27">
        <v>275</v>
      </c>
      <c r="I306" s="297">
        <f>SUM(I307:I308)</f>
        <v>0</v>
      </c>
      <c r="J306" s="297">
        <f>SUM(J307:J308)</f>
        <v>0</v>
      </c>
      <c r="K306" s="297">
        <f t="shared" ref="K306:L306" si="48">SUM(K307:K308)</f>
        <v>0</v>
      </c>
      <c r="L306" s="297">
        <f t="shared" si="48"/>
        <v>0</v>
      </c>
    </row>
    <row r="307" spans="1:12" ht="15.75" hidden="1" customHeight="1">
      <c r="A307" s="104">
        <v>3</v>
      </c>
      <c r="B307" s="104">
        <v>3</v>
      </c>
      <c r="C307" s="130">
        <v>1</v>
      </c>
      <c r="D307" s="131">
        <v>1</v>
      </c>
      <c r="E307" s="131">
        <v>2</v>
      </c>
      <c r="F307" s="132">
        <v>1</v>
      </c>
      <c r="G307" s="70" t="s">
        <v>161</v>
      </c>
      <c r="H307" s="27">
        <v>276</v>
      </c>
      <c r="I307" s="297"/>
      <c r="J307" s="297"/>
      <c r="K307" s="297"/>
      <c r="L307" s="297"/>
    </row>
    <row r="308" spans="1:12" ht="15.75" hidden="1" customHeight="1">
      <c r="A308" s="104">
        <v>3</v>
      </c>
      <c r="B308" s="104">
        <v>3</v>
      </c>
      <c r="C308" s="130">
        <v>1</v>
      </c>
      <c r="D308" s="131">
        <v>1</v>
      </c>
      <c r="E308" s="131">
        <v>2</v>
      </c>
      <c r="F308" s="132">
        <v>2</v>
      </c>
      <c r="G308" s="70" t="s">
        <v>162</v>
      </c>
      <c r="H308" s="27">
        <v>277</v>
      </c>
      <c r="I308" s="240"/>
      <c r="J308" s="247"/>
      <c r="K308" s="246"/>
      <c r="L308" s="246"/>
    </row>
    <row r="309" spans="1:12" ht="15.75" hidden="1" customHeight="1">
      <c r="A309" s="104">
        <v>3</v>
      </c>
      <c r="B309" s="104">
        <v>3</v>
      </c>
      <c r="C309" s="130">
        <v>1</v>
      </c>
      <c r="D309" s="131">
        <v>1</v>
      </c>
      <c r="E309" s="131">
        <v>3</v>
      </c>
      <c r="F309" s="132"/>
      <c r="G309" s="70" t="s">
        <v>163</v>
      </c>
      <c r="H309" s="27">
        <v>278</v>
      </c>
      <c r="I309" s="243">
        <f>SUM(I310:I311)</f>
        <v>0</v>
      </c>
      <c r="J309" s="320">
        <f>SUM(J310:J311)</f>
        <v>0</v>
      </c>
      <c r="K309" s="244">
        <f t="shared" ref="K309:L309" si="49">SUM(K310:K311)</f>
        <v>0</v>
      </c>
      <c r="L309" s="244">
        <f t="shared" si="49"/>
        <v>0</v>
      </c>
    </row>
    <row r="310" spans="1:12" ht="22.5" hidden="1" customHeight="1">
      <c r="A310" s="104">
        <v>3</v>
      </c>
      <c r="B310" s="104">
        <v>3</v>
      </c>
      <c r="C310" s="130">
        <v>1</v>
      </c>
      <c r="D310" s="131">
        <v>1</v>
      </c>
      <c r="E310" s="131">
        <v>3</v>
      </c>
      <c r="F310" s="132">
        <v>1</v>
      </c>
      <c r="G310" s="70" t="s">
        <v>196</v>
      </c>
      <c r="H310" s="27">
        <v>279</v>
      </c>
      <c r="I310" s="297"/>
      <c r="J310" s="297"/>
      <c r="K310" s="297"/>
      <c r="L310" s="297"/>
    </row>
    <row r="311" spans="1:12" ht="15.75" hidden="1" customHeight="1">
      <c r="A311" s="104">
        <v>3</v>
      </c>
      <c r="B311" s="104">
        <v>3</v>
      </c>
      <c r="C311" s="130">
        <v>1</v>
      </c>
      <c r="D311" s="131">
        <v>1</v>
      </c>
      <c r="E311" s="131">
        <v>3</v>
      </c>
      <c r="F311" s="132">
        <v>2</v>
      </c>
      <c r="G311" s="70" t="s">
        <v>183</v>
      </c>
      <c r="H311" s="27">
        <v>280</v>
      </c>
      <c r="I311" s="297"/>
      <c r="J311" s="297"/>
      <c r="K311" s="297"/>
      <c r="L311" s="297"/>
    </row>
    <row r="312" spans="1:12" ht="22.5" hidden="1" customHeight="1">
      <c r="A312" s="124">
        <v>3</v>
      </c>
      <c r="B312" s="64">
        <v>3</v>
      </c>
      <c r="C312" s="66">
        <v>1</v>
      </c>
      <c r="D312" s="67">
        <v>2</v>
      </c>
      <c r="E312" s="67"/>
      <c r="F312" s="69"/>
      <c r="G312" s="68" t="s">
        <v>197</v>
      </c>
      <c r="H312" s="27">
        <v>281</v>
      </c>
      <c r="I312" s="240">
        <f>I313</f>
        <v>0</v>
      </c>
      <c r="J312" s="247">
        <f>J313</f>
        <v>0</v>
      </c>
      <c r="K312" s="246">
        <f>K313</f>
        <v>0</v>
      </c>
      <c r="L312" s="246">
        <f>L313</f>
        <v>0</v>
      </c>
    </row>
    <row r="313" spans="1:12" ht="22.5" hidden="1" customHeight="1">
      <c r="A313" s="124">
        <v>3</v>
      </c>
      <c r="B313" s="124">
        <v>3</v>
      </c>
      <c r="C313" s="64">
        <v>1</v>
      </c>
      <c r="D313" s="62">
        <v>2</v>
      </c>
      <c r="E313" s="62">
        <v>1</v>
      </c>
      <c r="F313" s="65"/>
      <c r="G313" s="68" t="s">
        <v>197</v>
      </c>
      <c r="H313" s="27">
        <v>282</v>
      </c>
      <c r="I313" s="246">
        <f>SUM(I314:I315)</f>
        <v>0</v>
      </c>
      <c r="J313" s="246">
        <f>SUM(J314:J315)</f>
        <v>0</v>
      </c>
      <c r="K313" s="246">
        <f>SUM(K314:K315)</f>
        <v>0</v>
      </c>
      <c r="L313" s="246">
        <f>SUM(L314:L315)</f>
        <v>0</v>
      </c>
    </row>
    <row r="314" spans="1:12" ht="22.5" hidden="1" customHeight="1">
      <c r="A314" s="71">
        <v>3</v>
      </c>
      <c r="B314" s="71">
        <v>3</v>
      </c>
      <c r="C314" s="66">
        <v>1</v>
      </c>
      <c r="D314" s="67">
        <v>2</v>
      </c>
      <c r="E314" s="67">
        <v>1</v>
      </c>
      <c r="F314" s="69">
        <v>1</v>
      </c>
      <c r="G314" s="70" t="s">
        <v>198</v>
      </c>
      <c r="H314" s="27">
        <v>283</v>
      </c>
      <c r="I314" s="318"/>
      <c r="J314" s="318"/>
      <c r="K314" s="318"/>
      <c r="L314" s="321"/>
    </row>
    <row r="315" spans="1:12" ht="22.5" hidden="1" customHeight="1">
      <c r="A315" s="74">
        <v>3</v>
      </c>
      <c r="B315" s="133">
        <v>3</v>
      </c>
      <c r="C315" s="125">
        <v>1</v>
      </c>
      <c r="D315" s="126">
        <v>2</v>
      </c>
      <c r="E315" s="126">
        <v>1</v>
      </c>
      <c r="F315" s="134">
        <v>2</v>
      </c>
      <c r="G315" s="129" t="s">
        <v>199</v>
      </c>
      <c r="H315" s="27">
        <v>284</v>
      </c>
      <c r="I315" s="297"/>
      <c r="J315" s="297"/>
      <c r="K315" s="297"/>
      <c r="L315" s="297"/>
    </row>
    <row r="316" spans="1:12" ht="15.75" hidden="1" customHeight="1">
      <c r="A316" s="66">
        <v>3</v>
      </c>
      <c r="B316" s="68">
        <v>3</v>
      </c>
      <c r="C316" s="66">
        <v>1</v>
      </c>
      <c r="D316" s="67">
        <v>3</v>
      </c>
      <c r="E316" s="67"/>
      <c r="F316" s="69"/>
      <c r="G316" s="70" t="s">
        <v>200</v>
      </c>
      <c r="H316" s="27">
        <v>285</v>
      </c>
      <c r="I316" s="240">
        <f>I317</f>
        <v>0</v>
      </c>
      <c r="J316" s="247">
        <f>J317</f>
        <v>0</v>
      </c>
      <c r="K316" s="246">
        <f>K317</f>
        <v>0</v>
      </c>
      <c r="L316" s="246">
        <f>L317</f>
        <v>0</v>
      </c>
    </row>
    <row r="317" spans="1:12" ht="15.75" hidden="1" customHeight="1">
      <c r="A317" s="66">
        <v>3</v>
      </c>
      <c r="B317" s="127">
        <v>3</v>
      </c>
      <c r="C317" s="125">
        <v>1</v>
      </c>
      <c r="D317" s="126">
        <v>3</v>
      </c>
      <c r="E317" s="126">
        <v>1</v>
      </c>
      <c r="F317" s="134"/>
      <c r="G317" s="70" t="s">
        <v>200</v>
      </c>
      <c r="H317" s="27">
        <v>286</v>
      </c>
      <c r="I317" s="240">
        <f>I318+I319</f>
        <v>0</v>
      </c>
      <c r="J317" s="240">
        <f>J318+J319</f>
        <v>0</v>
      </c>
      <c r="K317" s="240">
        <f>K318+K319</f>
        <v>0</v>
      </c>
      <c r="L317" s="240">
        <f>L318+L319</f>
        <v>0</v>
      </c>
    </row>
    <row r="318" spans="1:12" ht="15.75" hidden="1" customHeight="1">
      <c r="A318" s="66">
        <v>3</v>
      </c>
      <c r="B318" s="68">
        <v>3</v>
      </c>
      <c r="C318" s="66">
        <v>1</v>
      </c>
      <c r="D318" s="67">
        <v>3</v>
      </c>
      <c r="E318" s="67">
        <v>1</v>
      </c>
      <c r="F318" s="69">
        <v>1</v>
      </c>
      <c r="G318" s="70" t="s">
        <v>201</v>
      </c>
      <c r="H318" s="27">
        <v>287</v>
      </c>
      <c r="I318" s="296"/>
      <c r="J318" s="297"/>
      <c r="K318" s="297"/>
      <c r="L318" s="296"/>
    </row>
    <row r="319" spans="1:12" ht="15.75" hidden="1" customHeight="1">
      <c r="A319" s="66">
        <v>3</v>
      </c>
      <c r="B319" s="68">
        <v>3</v>
      </c>
      <c r="C319" s="66">
        <v>1</v>
      </c>
      <c r="D319" s="67">
        <v>3</v>
      </c>
      <c r="E319" s="67">
        <v>1</v>
      </c>
      <c r="F319" s="69">
        <v>2</v>
      </c>
      <c r="G319" s="70" t="s">
        <v>202</v>
      </c>
      <c r="H319" s="27">
        <v>288</v>
      </c>
      <c r="I319" s="297"/>
      <c r="J319" s="318"/>
      <c r="K319" s="318"/>
      <c r="L319" s="321"/>
    </row>
    <row r="320" spans="1:12" ht="15.75" hidden="1" customHeight="1">
      <c r="A320" s="66">
        <v>3</v>
      </c>
      <c r="B320" s="68">
        <v>3</v>
      </c>
      <c r="C320" s="66">
        <v>1</v>
      </c>
      <c r="D320" s="67">
        <v>4</v>
      </c>
      <c r="E320" s="67"/>
      <c r="F320" s="69"/>
      <c r="G320" s="70" t="s">
        <v>203</v>
      </c>
      <c r="H320" s="27">
        <v>289</v>
      </c>
      <c r="I320" s="244">
        <f>I321</f>
        <v>0</v>
      </c>
      <c r="J320" s="247">
        <f>J321</f>
        <v>0</v>
      </c>
      <c r="K320" s="246">
        <f>K321</f>
        <v>0</v>
      </c>
      <c r="L320" s="246">
        <f>L321</f>
        <v>0</v>
      </c>
    </row>
    <row r="321" spans="1:12" ht="15.75" hidden="1" customHeight="1">
      <c r="A321" s="71">
        <v>3</v>
      </c>
      <c r="B321" s="66">
        <v>3</v>
      </c>
      <c r="C321" s="67">
        <v>1</v>
      </c>
      <c r="D321" s="67">
        <v>4</v>
      </c>
      <c r="E321" s="67">
        <v>1</v>
      </c>
      <c r="F321" s="69"/>
      <c r="G321" s="70" t="s">
        <v>203</v>
      </c>
      <c r="H321" s="27">
        <v>290</v>
      </c>
      <c r="I321" s="246">
        <f>SUM(I322:I323)</f>
        <v>0</v>
      </c>
      <c r="J321" s="320">
        <f>SUM(J322:J323)</f>
        <v>0</v>
      </c>
      <c r="K321" s="244">
        <f>SUM(K322:K323)</f>
        <v>0</v>
      </c>
      <c r="L321" s="244">
        <f>SUM(L322:L323)</f>
        <v>0</v>
      </c>
    </row>
    <row r="322" spans="1:12" ht="15.75" hidden="1" customHeight="1">
      <c r="A322" s="71">
        <v>3</v>
      </c>
      <c r="B322" s="66">
        <v>3</v>
      </c>
      <c r="C322" s="67">
        <v>1</v>
      </c>
      <c r="D322" s="67">
        <v>4</v>
      </c>
      <c r="E322" s="67">
        <v>1</v>
      </c>
      <c r="F322" s="69">
        <v>1</v>
      </c>
      <c r="G322" s="70" t="s">
        <v>204</v>
      </c>
      <c r="H322" s="27">
        <v>291</v>
      </c>
      <c r="I322" s="297"/>
      <c r="J322" s="318"/>
      <c r="K322" s="318"/>
      <c r="L322" s="321"/>
    </row>
    <row r="323" spans="1:12" ht="15.75" hidden="1" customHeight="1">
      <c r="A323" s="80">
        <v>3</v>
      </c>
      <c r="B323" s="81">
        <v>3</v>
      </c>
      <c r="C323" s="81">
        <v>1</v>
      </c>
      <c r="D323" s="81">
        <v>4</v>
      </c>
      <c r="E323" s="81">
        <v>1</v>
      </c>
      <c r="F323" s="84">
        <v>2</v>
      </c>
      <c r="G323" s="94" t="s">
        <v>205</v>
      </c>
      <c r="H323" s="27">
        <v>292</v>
      </c>
      <c r="I323" s="246"/>
      <c r="J323" s="247"/>
      <c r="K323" s="246"/>
      <c r="L323" s="246"/>
    </row>
    <row r="324" spans="1:12" ht="15.75" hidden="1" customHeight="1">
      <c r="A324" s="66">
        <v>3</v>
      </c>
      <c r="B324" s="67">
        <v>3</v>
      </c>
      <c r="C324" s="67">
        <v>1</v>
      </c>
      <c r="D324" s="67">
        <v>5</v>
      </c>
      <c r="E324" s="67"/>
      <c r="F324" s="69"/>
      <c r="G324" s="70" t="s">
        <v>206</v>
      </c>
      <c r="H324" s="27">
        <v>293</v>
      </c>
      <c r="I324" s="240">
        <f>I325</f>
        <v>0</v>
      </c>
      <c r="J324" s="247">
        <f t="shared" ref="J324:L325" si="50">J325</f>
        <v>0</v>
      </c>
      <c r="K324" s="246">
        <f t="shared" si="50"/>
        <v>0</v>
      </c>
      <c r="L324" s="246">
        <f t="shared" si="50"/>
        <v>0</v>
      </c>
    </row>
    <row r="325" spans="1:12" ht="15.75" hidden="1" customHeight="1">
      <c r="A325" s="64">
        <v>3</v>
      </c>
      <c r="B325" s="126">
        <v>3</v>
      </c>
      <c r="C325" s="126">
        <v>1</v>
      </c>
      <c r="D325" s="126">
        <v>5</v>
      </c>
      <c r="E325" s="126">
        <v>1</v>
      </c>
      <c r="F325" s="134"/>
      <c r="G325" s="70" t="s">
        <v>206</v>
      </c>
      <c r="H325" s="27">
        <v>294</v>
      </c>
      <c r="I325" s="318">
        <f>I326</f>
        <v>0</v>
      </c>
      <c r="J325" s="318">
        <f t="shared" si="50"/>
        <v>0</v>
      </c>
      <c r="K325" s="318">
        <f t="shared" si="50"/>
        <v>0</v>
      </c>
      <c r="L325" s="321">
        <f t="shared" si="50"/>
        <v>0</v>
      </c>
    </row>
    <row r="326" spans="1:12" ht="15.75" hidden="1" customHeight="1">
      <c r="A326" s="66">
        <v>3</v>
      </c>
      <c r="B326" s="67">
        <v>3</v>
      </c>
      <c r="C326" s="67">
        <v>1</v>
      </c>
      <c r="D326" s="67">
        <v>5</v>
      </c>
      <c r="E326" s="67">
        <v>1</v>
      </c>
      <c r="F326" s="69">
        <v>1</v>
      </c>
      <c r="G326" s="70" t="s">
        <v>207</v>
      </c>
      <c r="H326" s="27">
        <v>295</v>
      </c>
      <c r="I326" s="240"/>
      <c r="J326" s="247"/>
      <c r="K326" s="246"/>
      <c r="L326" s="246"/>
    </row>
    <row r="327" spans="1:12" ht="15.75" hidden="1" customHeight="1">
      <c r="A327" s="66">
        <v>3</v>
      </c>
      <c r="B327" s="67">
        <v>3</v>
      </c>
      <c r="C327" s="67">
        <v>1</v>
      </c>
      <c r="D327" s="67">
        <v>6</v>
      </c>
      <c r="E327" s="67"/>
      <c r="F327" s="69"/>
      <c r="G327" s="68" t="s">
        <v>176</v>
      </c>
      <c r="H327" s="27">
        <v>296</v>
      </c>
      <c r="I327" s="240">
        <f>I328</f>
        <v>0</v>
      </c>
      <c r="J327" s="240">
        <f t="shared" ref="J327:L328" si="51">J328</f>
        <v>0</v>
      </c>
      <c r="K327" s="240">
        <f t="shared" si="51"/>
        <v>0</v>
      </c>
      <c r="L327" s="240">
        <f t="shared" si="51"/>
        <v>0</v>
      </c>
    </row>
    <row r="328" spans="1:12" ht="22.5" hidden="1" customHeight="1">
      <c r="A328" s="66">
        <v>3</v>
      </c>
      <c r="B328" s="67">
        <v>3</v>
      </c>
      <c r="C328" s="67">
        <v>1</v>
      </c>
      <c r="D328" s="67">
        <v>6</v>
      </c>
      <c r="E328" s="67">
        <v>1</v>
      </c>
      <c r="F328" s="69"/>
      <c r="G328" s="68" t="s">
        <v>176</v>
      </c>
      <c r="H328" s="27">
        <v>297</v>
      </c>
      <c r="I328" s="318">
        <f>I329</f>
        <v>0</v>
      </c>
      <c r="J328" s="318">
        <f t="shared" si="51"/>
        <v>0</v>
      </c>
      <c r="K328" s="318">
        <f t="shared" si="51"/>
        <v>0</v>
      </c>
      <c r="L328" s="321">
        <f t="shared" si="51"/>
        <v>0</v>
      </c>
    </row>
    <row r="329" spans="1:12" ht="22.5" hidden="1" customHeight="1">
      <c r="A329" s="66">
        <v>3</v>
      </c>
      <c r="B329" s="67">
        <v>3</v>
      </c>
      <c r="C329" s="67">
        <v>1</v>
      </c>
      <c r="D329" s="67">
        <v>6</v>
      </c>
      <c r="E329" s="67">
        <v>1</v>
      </c>
      <c r="F329" s="69">
        <v>1</v>
      </c>
      <c r="G329" s="68" t="s">
        <v>176</v>
      </c>
      <c r="H329" s="27">
        <v>298</v>
      </c>
      <c r="I329" s="297"/>
      <c r="J329" s="297"/>
      <c r="K329" s="297"/>
      <c r="L329" s="297"/>
    </row>
    <row r="330" spans="1:12" ht="0.75" hidden="1" customHeight="1">
      <c r="A330" s="66">
        <v>3</v>
      </c>
      <c r="B330" s="67">
        <v>3</v>
      </c>
      <c r="C330" s="67">
        <v>1</v>
      </c>
      <c r="D330" s="67">
        <v>7</v>
      </c>
      <c r="E330" s="67"/>
      <c r="F330" s="69"/>
      <c r="G330" s="70" t="s">
        <v>208</v>
      </c>
      <c r="H330" s="27">
        <v>299</v>
      </c>
      <c r="I330" s="240">
        <f>I331</f>
        <v>0</v>
      </c>
      <c r="J330" s="247">
        <f>J331</f>
        <v>0</v>
      </c>
      <c r="K330" s="246">
        <f>K331</f>
        <v>0</v>
      </c>
      <c r="L330" s="246">
        <f>L331</f>
        <v>0</v>
      </c>
    </row>
    <row r="331" spans="1:12" ht="15.75" hidden="1" customHeight="1">
      <c r="A331" s="66">
        <v>3</v>
      </c>
      <c r="B331" s="67">
        <v>3</v>
      </c>
      <c r="C331" s="67">
        <v>1</v>
      </c>
      <c r="D331" s="67">
        <v>7</v>
      </c>
      <c r="E331" s="67">
        <v>1</v>
      </c>
      <c r="F331" s="69"/>
      <c r="G331" s="70" t="s">
        <v>208</v>
      </c>
      <c r="H331" s="27">
        <v>300</v>
      </c>
      <c r="I331" s="240">
        <f>I332+I333</f>
        <v>0</v>
      </c>
      <c r="J331" s="247">
        <f>J332+J333</f>
        <v>0</v>
      </c>
      <c r="K331" s="246">
        <f>K332+K333</f>
        <v>0</v>
      </c>
      <c r="L331" s="246">
        <f>L332+L333</f>
        <v>0</v>
      </c>
    </row>
    <row r="332" spans="1:12" ht="15.75" hidden="1" customHeight="1">
      <c r="A332" s="66">
        <v>3</v>
      </c>
      <c r="B332" s="67">
        <v>3</v>
      </c>
      <c r="C332" s="67">
        <v>1</v>
      </c>
      <c r="D332" s="67">
        <v>7</v>
      </c>
      <c r="E332" s="67">
        <v>1</v>
      </c>
      <c r="F332" s="69">
        <v>1</v>
      </c>
      <c r="G332" s="70" t="s">
        <v>209</v>
      </c>
      <c r="H332" s="27">
        <v>301</v>
      </c>
      <c r="I332" s="240"/>
      <c r="J332" s="240"/>
      <c r="K332" s="240"/>
      <c r="L332" s="240"/>
    </row>
    <row r="333" spans="1:12" ht="15.75" hidden="1" customHeight="1">
      <c r="A333" s="66">
        <v>3</v>
      </c>
      <c r="B333" s="67">
        <v>3</v>
      </c>
      <c r="C333" s="67">
        <v>1</v>
      </c>
      <c r="D333" s="67">
        <v>7</v>
      </c>
      <c r="E333" s="67">
        <v>1</v>
      </c>
      <c r="F333" s="69">
        <v>2</v>
      </c>
      <c r="G333" s="70" t="s">
        <v>210</v>
      </c>
      <c r="H333" s="27">
        <v>302</v>
      </c>
      <c r="I333" s="318"/>
      <c r="J333" s="318"/>
      <c r="K333" s="318"/>
      <c r="L333" s="321"/>
    </row>
    <row r="334" spans="1:12" ht="15.75" hidden="1" customHeight="1">
      <c r="A334" s="66">
        <v>3</v>
      </c>
      <c r="B334" s="67">
        <v>3</v>
      </c>
      <c r="C334" s="67">
        <v>2</v>
      </c>
      <c r="D334" s="67"/>
      <c r="E334" s="67"/>
      <c r="F334" s="69"/>
      <c r="G334" s="70" t="s">
        <v>211</v>
      </c>
      <c r="H334" s="27">
        <v>303</v>
      </c>
      <c r="I334" s="240">
        <f>SUM(I335+I344+I348+I352+I356+I359+I362)</f>
        <v>0</v>
      </c>
      <c r="J334" s="240">
        <f>SUM(J335+J344+J348+J352+J356+J359+J362)</f>
        <v>0</v>
      </c>
      <c r="K334" s="240">
        <f>SUM(K335+K344+K348+K352+K356+K359+K362)</f>
        <v>0</v>
      </c>
      <c r="L334" s="240">
        <f>SUM(L335+L344+L348+L352+L356+L359+L362)</f>
        <v>0</v>
      </c>
    </row>
    <row r="335" spans="1:12" ht="15.75" hidden="1" customHeight="1">
      <c r="A335" s="66">
        <v>3</v>
      </c>
      <c r="B335" s="67">
        <v>3</v>
      </c>
      <c r="C335" s="67">
        <v>2</v>
      </c>
      <c r="D335" s="67">
        <v>1</v>
      </c>
      <c r="E335" s="67"/>
      <c r="F335" s="69"/>
      <c r="G335" s="70" t="s">
        <v>158</v>
      </c>
      <c r="H335" s="27">
        <v>304</v>
      </c>
      <c r="I335" s="318">
        <f>I336</f>
        <v>0</v>
      </c>
      <c r="J335" s="318">
        <f>J336</f>
        <v>0</v>
      </c>
      <c r="K335" s="318">
        <f>K336</f>
        <v>0</v>
      </c>
      <c r="L335" s="321">
        <f>L336</f>
        <v>0</v>
      </c>
    </row>
    <row r="336" spans="1:12" ht="15.75" hidden="1" customHeight="1">
      <c r="A336" s="71">
        <v>3</v>
      </c>
      <c r="B336" s="66">
        <v>3</v>
      </c>
      <c r="C336" s="67">
        <v>2</v>
      </c>
      <c r="D336" s="68">
        <v>1</v>
      </c>
      <c r="E336" s="66">
        <v>1</v>
      </c>
      <c r="F336" s="69"/>
      <c r="G336" s="70" t="s">
        <v>158</v>
      </c>
      <c r="H336" s="27">
        <v>305</v>
      </c>
      <c r="I336" s="297">
        <f>SUM(I337:I337)</f>
        <v>0</v>
      </c>
      <c r="J336" s="297">
        <f t="shared" ref="J336:L336" si="52">SUM(J337:J337)</f>
        <v>0</v>
      </c>
      <c r="K336" s="297">
        <f t="shared" si="52"/>
        <v>0</v>
      </c>
      <c r="L336" s="297">
        <f t="shared" si="52"/>
        <v>0</v>
      </c>
    </row>
    <row r="337" spans="1:12" ht="15.75" hidden="1" customHeight="1">
      <c r="A337" s="71">
        <v>3</v>
      </c>
      <c r="B337" s="66">
        <v>3</v>
      </c>
      <c r="C337" s="67">
        <v>2</v>
      </c>
      <c r="D337" s="68">
        <v>1</v>
      </c>
      <c r="E337" s="66">
        <v>1</v>
      </c>
      <c r="F337" s="69">
        <v>1</v>
      </c>
      <c r="G337" s="70" t="s">
        <v>159</v>
      </c>
      <c r="H337" s="27">
        <v>306</v>
      </c>
      <c r="I337" s="240"/>
      <c r="J337" s="240"/>
      <c r="K337" s="240"/>
      <c r="L337" s="240"/>
    </row>
    <row r="338" spans="1:12" ht="15.75" hidden="1" customHeight="1">
      <c r="A338" s="104">
        <v>3</v>
      </c>
      <c r="B338" s="130">
        <v>3</v>
      </c>
      <c r="C338" s="131">
        <v>2</v>
      </c>
      <c r="D338" s="70">
        <v>1</v>
      </c>
      <c r="E338" s="130">
        <v>2</v>
      </c>
      <c r="F338" s="132"/>
      <c r="G338" s="129" t="s">
        <v>182</v>
      </c>
      <c r="H338" s="27">
        <v>307</v>
      </c>
      <c r="I338" s="297">
        <f>SUM(I339:I340)</f>
        <v>0</v>
      </c>
      <c r="J338" s="297">
        <f t="shared" ref="J338:L338" si="53">SUM(J339:J340)</f>
        <v>0</v>
      </c>
      <c r="K338" s="297">
        <f t="shared" si="53"/>
        <v>0</v>
      </c>
      <c r="L338" s="297">
        <f t="shared" si="53"/>
        <v>0</v>
      </c>
    </row>
    <row r="339" spans="1:12" ht="15.75" hidden="1" customHeight="1">
      <c r="A339" s="104">
        <v>3</v>
      </c>
      <c r="B339" s="130">
        <v>3</v>
      </c>
      <c r="C339" s="131">
        <v>2</v>
      </c>
      <c r="D339" s="70">
        <v>1</v>
      </c>
      <c r="E339" s="130">
        <v>2</v>
      </c>
      <c r="F339" s="132">
        <v>1</v>
      </c>
      <c r="G339" s="129" t="s">
        <v>161</v>
      </c>
      <c r="H339" s="27">
        <v>308</v>
      </c>
      <c r="I339" s="300"/>
      <c r="J339" s="322"/>
      <c r="K339" s="300"/>
      <c r="L339" s="300"/>
    </row>
    <row r="340" spans="1:12" ht="9.75" hidden="1" customHeight="1">
      <c r="A340" s="104">
        <v>3</v>
      </c>
      <c r="B340" s="130">
        <v>3</v>
      </c>
      <c r="C340" s="131">
        <v>2</v>
      </c>
      <c r="D340" s="70">
        <v>1</v>
      </c>
      <c r="E340" s="130">
        <v>2</v>
      </c>
      <c r="F340" s="132">
        <v>2</v>
      </c>
      <c r="G340" s="129" t="s">
        <v>162</v>
      </c>
      <c r="H340" s="27">
        <v>309</v>
      </c>
      <c r="I340" s="298"/>
      <c r="J340" s="323"/>
      <c r="K340" s="299"/>
      <c r="L340" s="299"/>
    </row>
    <row r="341" spans="1:12" ht="15.75" hidden="1" customHeight="1">
      <c r="A341" s="104">
        <v>3</v>
      </c>
      <c r="B341" s="130">
        <v>3</v>
      </c>
      <c r="C341" s="131">
        <v>2</v>
      </c>
      <c r="D341" s="70">
        <v>1</v>
      </c>
      <c r="E341" s="130">
        <v>3</v>
      </c>
      <c r="F341" s="132"/>
      <c r="G341" s="129" t="s">
        <v>163</v>
      </c>
      <c r="H341" s="27">
        <v>310</v>
      </c>
      <c r="I341" s="240">
        <f>SUM(I342:I343)</f>
        <v>0</v>
      </c>
      <c r="J341" s="245">
        <f t="shared" ref="J341:L341" si="54">SUM(J342:J343)</f>
        <v>0</v>
      </c>
      <c r="K341" s="246">
        <f t="shared" si="54"/>
        <v>0</v>
      </c>
      <c r="L341" s="246">
        <f t="shared" si="54"/>
        <v>0</v>
      </c>
    </row>
    <row r="342" spans="1:12" ht="22.5" hidden="1" customHeight="1">
      <c r="A342" s="104">
        <v>3</v>
      </c>
      <c r="B342" s="130">
        <v>3</v>
      </c>
      <c r="C342" s="131">
        <v>2</v>
      </c>
      <c r="D342" s="70">
        <v>1</v>
      </c>
      <c r="E342" s="130">
        <v>3</v>
      </c>
      <c r="F342" s="132">
        <v>1</v>
      </c>
      <c r="G342" s="129" t="s">
        <v>164</v>
      </c>
      <c r="H342" s="27">
        <v>311</v>
      </c>
      <c r="I342" s="297"/>
      <c r="J342" s="297"/>
      <c r="K342" s="297"/>
      <c r="L342" s="297"/>
    </row>
    <row r="343" spans="1:12" ht="15.75" hidden="1" customHeight="1">
      <c r="A343" s="104">
        <v>3</v>
      </c>
      <c r="B343" s="130">
        <v>3</v>
      </c>
      <c r="C343" s="131">
        <v>2</v>
      </c>
      <c r="D343" s="70">
        <v>1</v>
      </c>
      <c r="E343" s="130">
        <v>3</v>
      </c>
      <c r="F343" s="132">
        <v>2</v>
      </c>
      <c r="G343" s="129" t="s">
        <v>183</v>
      </c>
      <c r="H343" s="27">
        <v>312</v>
      </c>
      <c r="I343" s="297"/>
      <c r="J343" s="297"/>
      <c r="K343" s="297"/>
      <c r="L343" s="297"/>
    </row>
    <row r="344" spans="1:12" ht="22.5" hidden="1" customHeight="1">
      <c r="A344" s="74">
        <v>3</v>
      </c>
      <c r="B344" s="74">
        <v>3</v>
      </c>
      <c r="C344" s="125">
        <v>2</v>
      </c>
      <c r="D344" s="127">
        <v>2</v>
      </c>
      <c r="E344" s="125"/>
      <c r="F344" s="134"/>
      <c r="G344" s="127" t="s">
        <v>197</v>
      </c>
      <c r="H344" s="27">
        <v>313</v>
      </c>
      <c r="I344" s="240">
        <f>I345</f>
        <v>0</v>
      </c>
      <c r="J344" s="245">
        <f>J345</f>
        <v>0</v>
      </c>
      <c r="K344" s="246">
        <f>K345</f>
        <v>0</v>
      </c>
      <c r="L344" s="246">
        <f>L345</f>
        <v>0</v>
      </c>
    </row>
    <row r="345" spans="1:12" ht="22.5" hidden="1" customHeight="1">
      <c r="A345" s="71">
        <v>3</v>
      </c>
      <c r="B345" s="71">
        <v>3</v>
      </c>
      <c r="C345" s="66">
        <v>2</v>
      </c>
      <c r="D345" s="68">
        <v>2</v>
      </c>
      <c r="E345" s="66">
        <v>1</v>
      </c>
      <c r="F345" s="69"/>
      <c r="G345" s="127" t="s">
        <v>197</v>
      </c>
      <c r="H345" s="27">
        <v>314</v>
      </c>
      <c r="I345" s="240">
        <f>SUM(I346:I347)</f>
        <v>0</v>
      </c>
      <c r="J345" s="240">
        <f>SUM(J346:J347)</f>
        <v>0</v>
      </c>
      <c r="K345" s="240">
        <f>SUM(K346:K347)</f>
        <v>0</v>
      </c>
      <c r="L345" s="240">
        <f>SUM(L346:L347)</f>
        <v>0</v>
      </c>
    </row>
    <row r="346" spans="1:12" ht="22.5" hidden="1" customHeight="1">
      <c r="A346" s="71">
        <v>3</v>
      </c>
      <c r="B346" s="71">
        <v>3</v>
      </c>
      <c r="C346" s="66">
        <v>2</v>
      </c>
      <c r="D346" s="68">
        <v>2</v>
      </c>
      <c r="E346" s="71">
        <v>1</v>
      </c>
      <c r="F346" s="112">
        <v>1</v>
      </c>
      <c r="G346" s="70" t="s">
        <v>198</v>
      </c>
      <c r="H346" s="27">
        <v>315</v>
      </c>
      <c r="I346" s="318"/>
      <c r="J346" s="318"/>
      <c r="K346" s="318"/>
      <c r="L346" s="321"/>
    </row>
    <row r="347" spans="1:12" ht="22.5" hidden="1" customHeight="1">
      <c r="A347" s="74">
        <v>3</v>
      </c>
      <c r="B347" s="74">
        <v>3</v>
      </c>
      <c r="C347" s="75">
        <v>2</v>
      </c>
      <c r="D347" s="76">
        <v>2</v>
      </c>
      <c r="E347" s="77">
        <v>1</v>
      </c>
      <c r="F347" s="128">
        <v>2</v>
      </c>
      <c r="G347" s="114" t="s">
        <v>199</v>
      </c>
      <c r="H347" s="27">
        <v>316</v>
      </c>
      <c r="I347" s="297"/>
      <c r="J347" s="297"/>
      <c r="K347" s="297"/>
      <c r="L347" s="297"/>
    </row>
    <row r="348" spans="1:12" ht="15.75" hidden="1" customHeight="1">
      <c r="A348" s="71">
        <v>3</v>
      </c>
      <c r="B348" s="71">
        <v>3</v>
      </c>
      <c r="C348" s="66">
        <v>2</v>
      </c>
      <c r="D348" s="67">
        <v>3</v>
      </c>
      <c r="E348" s="68"/>
      <c r="F348" s="112"/>
      <c r="G348" s="70" t="s">
        <v>200</v>
      </c>
      <c r="H348" s="27">
        <v>317</v>
      </c>
      <c r="I348" s="240">
        <f>I349</f>
        <v>0</v>
      </c>
      <c r="J348" s="245">
        <f>J349</f>
        <v>0</v>
      </c>
      <c r="K348" s="246">
        <f>K349</f>
        <v>0</v>
      </c>
      <c r="L348" s="246">
        <f>L349</f>
        <v>0</v>
      </c>
    </row>
    <row r="349" spans="1:12" ht="15.75" hidden="1" customHeight="1">
      <c r="A349" s="71">
        <v>3</v>
      </c>
      <c r="B349" s="71">
        <v>3</v>
      </c>
      <c r="C349" s="66">
        <v>2</v>
      </c>
      <c r="D349" s="67">
        <v>3</v>
      </c>
      <c r="E349" s="68">
        <v>1</v>
      </c>
      <c r="F349" s="112"/>
      <c r="G349" s="70" t="s">
        <v>200</v>
      </c>
      <c r="H349" s="27">
        <v>318</v>
      </c>
      <c r="I349" s="243">
        <f>I350+I351</f>
        <v>0</v>
      </c>
      <c r="J349" s="303">
        <f>J350+J351</f>
        <v>0</v>
      </c>
      <c r="K349" s="244">
        <f>K350+K351</f>
        <v>0</v>
      </c>
      <c r="L349" s="244">
        <f>L350+L351</f>
        <v>0</v>
      </c>
    </row>
    <row r="350" spans="1:12" ht="15.75" hidden="1" customHeight="1">
      <c r="A350" s="71">
        <v>3</v>
      </c>
      <c r="B350" s="71">
        <v>3</v>
      </c>
      <c r="C350" s="66">
        <v>2</v>
      </c>
      <c r="D350" s="67">
        <v>3</v>
      </c>
      <c r="E350" s="68">
        <v>1</v>
      </c>
      <c r="F350" s="112">
        <v>1</v>
      </c>
      <c r="G350" s="70" t="s">
        <v>201</v>
      </c>
      <c r="H350" s="27">
        <v>319</v>
      </c>
      <c r="I350" s="297"/>
      <c r="J350" s="297"/>
      <c r="K350" s="297"/>
      <c r="L350" s="297"/>
    </row>
    <row r="351" spans="1:12" ht="15.75" hidden="1" customHeight="1">
      <c r="A351" s="71">
        <v>3</v>
      </c>
      <c r="B351" s="71">
        <v>3</v>
      </c>
      <c r="C351" s="66">
        <v>2</v>
      </c>
      <c r="D351" s="67">
        <v>3</v>
      </c>
      <c r="E351" s="68">
        <v>1</v>
      </c>
      <c r="F351" s="112">
        <v>2</v>
      </c>
      <c r="G351" s="70" t="s">
        <v>202</v>
      </c>
      <c r="H351" s="27">
        <v>320</v>
      </c>
      <c r="I351" s="297"/>
      <c r="J351" s="297"/>
      <c r="K351" s="297"/>
      <c r="L351" s="297"/>
    </row>
    <row r="352" spans="1:12" ht="15.75" hidden="1" customHeight="1">
      <c r="A352" s="71">
        <v>3</v>
      </c>
      <c r="B352" s="71">
        <v>3</v>
      </c>
      <c r="C352" s="66">
        <v>2</v>
      </c>
      <c r="D352" s="67">
        <v>4</v>
      </c>
      <c r="E352" s="67"/>
      <c r="F352" s="69"/>
      <c r="G352" s="70" t="s">
        <v>203</v>
      </c>
      <c r="H352" s="27">
        <v>321</v>
      </c>
      <c r="I352" s="240">
        <f>I353</f>
        <v>0</v>
      </c>
      <c r="J352" s="245">
        <f>J353</f>
        <v>0</v>
      </c>
      <c r="K352" s="246">
        <f>K353</f>
        <v>0</v>
      </c>
      <c r="L352" s="246">
        <f>L353</f>
        <v>0</v>
      </c>
    </row>
    <row r="353" spans="1:12" ht="15.75" hidden="1" customHeight="1">
      <c r="A353" s="124">
        <v>3</v>
      </c>
      <c r="B353" s="124">
        <v>3</v>
      </c>
      <c r="C353" s="64">
        <v>2</v>
      </c>
      <c r="D353" s="62">
        <v>4</v>
      </c>
      <c r="E353" s="62">
        <v>1</v>
      </c>
      <c r="F353" s="65"/>
      <c r="G353" s="70" t="s">
        <v>203</v>
      </c>
      <c r="H353" s="27">
        <v>322</v>
      </c>
      <c r="I353" s="243">
        <f>SUM(I354:I355)</f>
        <v>0</v>
      </c>
      <c r="J353" s="303">
        <f>SUM(J354:J355)</f>
        <v>0</v>
      </c>
      <c r="K353" s="244">
        <f>SUM(K354:K355)</f>
        <v>0</v>
      </c>
      <c r="L353" s="244">
        <f>SUM(L354:L355)</f>
        <v>0</v>
      </c>
    </row>
    <row r="354" spans="1:12" ht="15.75" hidden="1" customHeight="1">
      <c r="A354" s="71">
        <v>3</v>
      </c>
      <c r="B354" s="71">
        <v>3</v>
      </c>
      <c r="C354" s="66">
        <v>2</v>
      </c>
      <c r="D354" s="67">
        <v>4</v>
      </c>
      <c r="E354" s="67">
        <v>1</v>
      </c>
      <c r="F354" s="69">
        <v>1</v>
      </c>
      <c r="G354" s="70" t="s">
        <v>204</v>
      </c>
      <c r="H354" s="27">
        <v>323</v>
      </c>
      <c r="I354" s="318"/>
      <c r="J354" s="318"/>
      <c r="K354" s="318"/>
      <c r="L354" s="321"/>
    </row>
    <row r="355" spans="1:12" ht="15.75" hidden="1" customHeight="1">
      <c r="A355" s="71">
        <v>3</v>
      </c>
      <c r="B355" s="71">
        <v>3</v>
      </c>
      <c r="C355" s="66">
        <v>2</v>
      </c>
      <c r="D355" s="67">
        <v>4</v>
      </c>
      <c r="E355" s="67">
        <v>1</v>
      </c>
      <c r="F355" s="69">
        <v>2</v>
      </c>
      <c r="G355" s="70" t="s">
        <v>212</v>
      </c>
      <c r="H355" s="27">
        <v>324</v>
      </c>
      <c r="I355" s="240"/>
      <c r="J355" s="245"/>
      <c r="K355" s="246"/>
      <c r="L355" s="246"/>
    </row>
    <row r="356" spans="1:12" ht="15.75" hidden="1" customHeight="1">
      <c r="A356" s="71">
        <v>3</v>
      </c>
      <c r="B356" s="71">
        <v>3</v>
      </c>
      <c r="C356" s="66">
        <v>2</v>
      </c>
      <c r="D356" s="67">
        <v>5</v>
      </c>
      <c r="E356" s="67"/>
      <c r="F356" s="69"/>
      <c r="G356" s="70" t="s">
        <v>206</v>
      </c>
      <c r="H356" s="27">
        <v>325</v>
      </c>
      <c r="I356" s="240">
        <f>I357</f>
        <v>0</v>
      </c>
      <c r="J356" s="245">
        <f t="shared" ref="J356:L357" si="55">J357</f>
        <v>0</v>
      </c>
      <c r="K356" s="246">
        <f t="shared" si="55"/>
        <v>0</v>
      </c>
      <c r="L356" s="246">
        <f t="shared" si="55"/>
        <v>0</v>
      </c>
    </row>
    <row r="357" spans="1:12" ht="15.75" hidden="1" customHeight="1">
      <c r="A357" s="124">
        <v>3</v>
      </c>
      <c r="B357" s="124">
        <v>3</v>
      </c>
      <c r="C357" s="64">
        <v>2</v>
      </c>
      <c r="D357" s="62">
        <v>5</v>
      </c>
      <c r="E357" s="62">
        <v>1</v>
      </c>
      <c r="F357" s="65"/>
      <c r="G357" s="70" t="s">
        <v>206</v>
      </c>
      <c r="H357" s="27">
        <v>326</v>
      </c>
      <c r="I357" s="318">
        <f>I358</f>
        <v>0</v>
      </c>
      <c r="J357" s="318">
        <f t="shared" si="55"/>
        <v>0</v>
      </c>
      <c r="K357" s="318">
        <f t="shared" si="55"/>
        <v>0</v>
      </c>
      <c r="L357" s="321">
        <f t="shared" si="55"/>
        <v>0</v>
      </c>
    </row>
    <row r="358" spans="1:12" ht="15.75" hidden="1" customHeight="1">
      <c r="A358" s="71">
        <v>3</v>
      </c>
      <c r="B358" s="71">
        <v>3</v>
      </c>
      <c r="C358" s="66">
        <v>2</v>
      </c>
      <c r="D358" s="67">
        <v>5</v>
      </c>
      <c r="E358" s="67">
        <v>1</v>
      </c>
      <c r="F358" s="69">
        <v>1</v>
      </c>
      <c r="G358" s="70" t="s">
        <v>206</v>
      </c>
      <c r="H358" s="27">
        <v>327</v>
      </c>
      <c r="I358" s="240"/>
      <c r="J358" s="245"/>
      <c r="K358" s="246"/>
      <c r="L358" s="246"/>
    </row>
    <row r="359" spans="1:12" ht="15.75" hidden="1" customHeight="1">
      <c r="A359" s="71">
        <v>3</v>
      </c>
      <c r="B359" s="71">
        <v>3</v>
      </c>
      <c r="C359" s="66">
        <v>2</v>
      </c>
      <c r="D359" s="67">
        <v>6</v>
      </c>
      <c r="E359" s="67"/>
      <c r="F359" s="69"/>
      <c r="G359" s="68" t="s">
        <v>176</v>
      </c>
      <c r="H359" s="27">
        <v>328</v>
      </c>
      <c r="I359" s="240">
        <f>I360</f>
        <v>0</v>
      </c>
      <c r="J359" s="240">
        <f t="shared" ref="I359:L360" si="56">J360</f>
        <v>0</v>
      </c>
      <c r="K359" s="240">
        <f t="shared" si="56"/>
        <v>0</v>
      </c>
      <c r="L359" s="240">
        <f t="shared" si="56"/>
        <v>0</v>
      </c>
    </row>
    <row r="360" spans="1:12" ht="22.5" hidden="1" customHeight="1">
      <c r="A360" s="71">
        <v>3</v>
      </c>
      <c r="B360" s="71">
        <v>3</v>
      </c>
      <c r="C360" s="66">
        <v>2</v>
      </c>
      <c r="D360" s="67">
        <v>6</v>
      </c>
      <c r="E360" s="67">
        <v>1</v>
      </c>
      <c r="F360" s="69"/>
      <c r="G360" s="68" t="s">
        <v>176</v>
      </c>
      <c r="H360" s="27">
        <v>329</v>
      </c>
      <c r="I360" s="318">
        <f t="shared" si="56"/>
        <v>0</v>
      </c>
      <c r="J360" s="318">
        <f t="shared" si="56"/>
        <v>0</v>
      </c>
      <c r="K360" s="318">
        <f t="shared" si="56"/>
        <v>0</v>
      </c>
      <c r="L360" s="321">
        <f t="shared" si="56"/>
        <v>0</v>
      </c>
    </row>
    <row r="361" spans="1:12" ht="22.5" hidden="1" customHeight="1">
      <c r="A361" s="74">
        <v>3</v>
      </c>
      <c r="B361" s="74">
        <v>3</v>
      </c>
      <c r="C361" s="75">
        <v>2</v>
      </c>
      <c r="D361" s="76">
        <v>6</v>
      </c>
      <c r="E361" s="76">
        <v>1</v>
      </c>
      <c r="F361" s="78">
        <v>1</v>
      </c>
      <c r="G361" s="77" t="s">
        <v>176</v>
      </c>
      <c r="H361" s="27">
        <v>330</v>
      </c>
      <c r="I361" s="297"/>
      <c r="J361" s="297"/>
      <c r="K361" s="297"/>
      <c r="L361" s="297"/>
    </row>
    <row r="362" spans="1:12" ht="15.75" hidden="1">
      <c r="A362" s="71">
        <v>3</v>
      </c>
      <c r="B362" s="71">
        <v>3</v>
      </c>
      <c r="C362" s="66">
        <v>2</v>
      </c>
      <c r="D362" s="67">
        <v>7</v>
      </c>
      <c r="E362" s="67"/>
      <c r="F362" s="69"/>
      <c r="G362" s="70" t="s">
        <v>208</v>
      </c>
      <c r="H362" s="27">
        <v>331</v>
      </c>
      <c r="I362" s="248">
        <f>I363</f>
        <v>0</v>
      </c>
      <c r="J362" s="248">
        <f t="shared" ref="J362:L362" si="57">J363</f>
        <v>0</v>
      </c>
      <c r="K362" s="248">
        <f t="shared" si="57"/>
        <v>0</v>
      </c>
      <c r="L362" s="248">
        <f t="shared" si="57"/>
        <v>0</v>
      </c>
    </row>
    <row r="363" spans="1:12" hidden="1">
      <c r="A363" s="74">
        <v>3</v>
      </c>
      <c r="B363" s="74">
        <v>3</v>
      </c>
      <c r="C363" s="75">
        <v>2</v>
      </c>
      <c r="D363" s="76">
        <v>7</v>
      </c>
      <c r="E363" s="76">
        <v>1</v>
      </c>
      <c r="F363" s="78"/>
      <c r="G363" s="70" t="s">
        <v>208</v>
      </c>
      <c r="H363" s="27">
        <v>332</v>
      </c>
      <c r="I363" s="324">
        <f>SUM(I364:I365)</f>
        <v>0</v>
      </c>
      <c r="J363" s="325">
        <f t="shared" ref="J363:L363" si="58">SUM(J364:J365)</f>
        <v>0</v>
      </c>
      <c r="K363" s="325">
        <f t="shared" si="58"/>
        <v>0</v>
      </c>
      <c r="L363" s="325">
        <f t="shared" si="58"/>
        <v>0</v>
      </c>
    </row>
    <row r="364" spans="1:12" customFormat="1" ht="30.75" hidden="1" customHeight="1">
      <c r="A364" s="79">
        <v>3</v>
      </c>
      <c r="B364" s="79">
        <v>3</v>
      </c>
      <c r="C364" s="80">
        <v>2</v>
      </c>
      <c r="D364" s="81">
        <v>7</v>
      </c>
      <c r="E364" s="81">
        <v>1</v>
      </c>
      <c r="F364" s="84">
        <v>1</v>
      </c>
      <c r="G364" s="94" t="s">
        <v>209</v>
      </c>
      <c r="H364" s="27">
        <v>333</v>
      </c>
      <c r="I364" s="326"/>
      <c r="J364" s="327"/>
      <c r="K364" s="328"/>
      <c r="L364" s="326"/>
    </row>
    <row r="365" spans="1:12" customFormat="1" ht="18.75">
      <c r="A365" s="95">
        <v>3</v>
      </c>
      <c r="B365" s="95">
        <v>3</v>
      </c>
      <c r="C365" s="96">
        <v>2</v>
      </c>
      <c r="D365" s="97">
        <v>7</v>
      </c>
      <c r="E365" s="97">
        <v>1</v>
      </c>
      <c r="F365" s="98">
        <v>2</v>
      </c>
      <c r="G365" s="94" t="s">
        <v>210</v>
      </c>
      <c r="H365" s="27">
        <v>334</v>
      </c>
      <c r="I365" s="329"/>
      <c r="J365" s="330"/>
      <c r="K365" s="348"/>
      <c r="L365" s="348"/>
    </row>
    <row r="366" spans="1:12" customFormat="1" ht="22.5" customHeight="1">
      <c r="A366" s="156"/>
      <c r="B366" s="156"/>
      <c r="C366" s="157"/>
      <c r="D366" s="158"/>
      <c r="E366" s="159"/>
      <c r="F366" s="160"/>
      <c r="G366" s="161" t="s">
        <v>213</v>
      </c>
      <c r="H366" s="27">
        <v>335</v>
      </c>
      <c r="I366" s="248">
        <f>SUM(I32+I182)</f>
        <v>77700</v>
      </c>
      <c r="J366" s="248">
        <f>SUM(J32+J182)</f>
        <v>77700</v>
      </c>
      <c r="K366" s="248">
        <f>SUM(K32+K182)</f>
        <v>77699.999999999985</v>
      </c>
      <c r="L366" s="248">
        <f>SUM(L32+L182)</f>
        <v>77699.999999999985</v>
      </c>
    </row>
    <row r="367" spans="1:12" customFormat="1" ht="15">
      <c r="A367" s="3"/>
      <c r="B367" s="3"/>
      <c r="C367" s="3"/>
      <c r="D367" s="3"/>
      <c r="E367" s="3"/>
      <c r="F367" s="282"/>
      <c r="G367" s="3"/>
      <c r="H367" s="3"/>
      <c r="I367" s="3"/>
      <c r="J367" s="3"/>
      <c r="K367" s="3"/>
      <c r="L367" s="3"/>
    </row>
    <row r="368" spans="1:12" customFormat="1" ht="15.75">
      <c r="A368" s="196"/>
      <c r="B368" s="196"/>
      <c r="C368" s="196"/>
      <c r="D368" s="197"/>
      <c r="E368" s="197"/>
      <c r="F368" s="198"/>
      <c r="G368" s="199" t="s">
        <v>220</v>
      </c>
      <c r="H368" s="200"/>
      <c r="I368" s="201"/>
      <c r="J368" s="202"/>
      <c r="K368" s="285" t="s">
        <v>222</v>
      </c>
      <c r="L368" s="201"/>
    </row>
    <row r="369" spans="1:12" ht="18.75">
      <c r="A369" s="204"/>
      <c r="B369" s="205"/>
      <c r="C369" s="205"/>
      <c r="D369" s="383" t="s">
        <v>214</v>
      </c>
      <c r="E369" s="207"/>
      <c r="F369" s="207"/>
      <c r="G369" s="207"/>
      <c r="H369" s="208"/>
      <c r="I369" s="278" t="s">
        <v>215</v>
      </c>
      <c r="J369" s="196"/>
      <c r="K369" s="339" t="s">
        <v>216</v>
      </c>
      <c r="L369" s="339"/>
    </row>
    <row r="370" spans="1:12" ht="18.75">
      <c r="A370" s="203"/>
      <c r="B370" s="196"/>
      <c r="C370" s="196"/>
      <c r="D370" s="196"/>
      <c r="E370" s="196"/>
      <c r="F370" s="209"/>
      <c r="G370" s="196"/>
      <c r="H370" s="196"/>
      <c r="I370" s="278"/>
      <c r="J370" s="196"/>
      <c r="K370" s="278"/>
      <c r="L370" s="278"/>
    </row>
    <row r="371" spans="1:12" ht="18.75">
      <c r="A371" s="203"/>
      <c r="B371" s="196"/>
      <c r="C371" s="196"/>
      <c r="D371" s="197"/>
      <c r="E371" s="197"/>
      <c r="F371" s="198"/>
      <c r="G371" s="199" t="s">
        <v>221</v>
      </c>
      <c r="H371" s="196"/>
      <c r="I371" s="278"/>
      <c r="J371" s="196"/>
      <c r="K371" s="284" t="s">
        <v>227</v>
      </c>
      <c r="L371" s="284"/>
    </row>
    <row r="372" spans="1:12">
      <c r="A372" s="283"/>
      <c r="B372" s="279"/>
      <c r="C372" s="279"/>
      <c r="D372" s="340" t="s">
        <v>217</v>
      </c>
      <c r="E372" s="341"/>
      <c r="F372" s="341"/>
      <c r="G372" s="341"/>
      <c r="H372" s="163"/>
      <c r="I372" s="164" t="s">
        <v>215</v>
      </c>
      <c r="J372" s="279"/>
      <c r="K372" s="342" t="s">
        <v>216</v>
      </c>
      <c r="L372" s="342"/>
    </row>
    <row r="374" spans="1:12">
      <c r="G374" s="162"/>
    </row>
  </sheetData>
  <protectedRanges>
    <protectedRange sqref="A23:I26" name="Range72"/>
    <protectedRange sqref="K23:L26" name="Range67"/>
    <protectedRange sqref="L21" name="Range65"/>
    <protectedRange sqref="B6:L6" name="Range62"/>
    <protectedRange sqref="L20" name="Range64"/>
    <protectedRange sqref="L22" name="Range66"/>
    <protectedRange sqref="I27:L27" name="Range68"/>
    <protectedRange sqref="H28 A19:F22 G19:G20 G22 H19:J22" name="Range73"/>
    <protectedRange sqref="A9:L9" name="Range69_1_1"/>
  </protectedRanges>
  <mergeCells count="24"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G27:H27"/>
    <mergeCell ref="A29:F30"/>
    <mergeCell ref="G29:G30"/>
    <mergeCell ref="H29:H30"/>
    <mergeCell ref="I29:J29"/>
    <mergeCell ref="K369:L369"/>
    <mergeCell ref="D372:G372"/>
    <mergeCell ref="K372:L372"/>
    <mergeCell ref="L29:L30"/>
    <mergeCell ref="A31:F31"/>
    <mergeCell ref="K365:L365"/>
    <mergeCell ref="K29:K30"/>
  </mergeCells>
  <pageMargins left="1.1811023622047245" right="0.70866141732283472" top="0.78740157480314965" bottom="0.78740157480314965" header="0.31496062992125984" footer="0.31496062992125984"/>
  <pageSetup paperSize="9" scale="5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4"/>
  <sheetViews>
    <sheetView topLeftCell="A53" workbookViewId="0">
      <selection activeCell="G15" sqref="G15:K15"/>
    </sheetView>
  </sheetViews>
  <sheetFormatPr defaultColWidth="9.140625" defaultRowHeight="11.25"/>
  <cols>
    <col min="1" max="4" width="2" style="3" customWidth="1"/>
    <col min="5" max="5" width="2.140625" style="3" customWidth="1"/>
    <col min="6" max="6" width="2.85546875" style="32" customWidth="1"/>
    <col min="7" max="7" width="47.85546875" style="3" customWidth="1"/>
    <col min="8" max="8" width="3.85546875" style="3" customWidth="1"/>
    <col min="9" max="9" width="13.42578125" style="3" customWidth="1"/>
    <col min="10" max="10" width="12" style="3" customWidth="1"/>
    <col min="11" max="11" width="12.140625" style="3" customWidth="1"/>
    <col min="12" max="12" width="11.5703125" style="3" customWidth="1"/>
    <col min="13" max="13" width="2.5703125" style="3" hidden="1" customWidth="1"/>
    <col min="14" max="16384" width="9.140625" style="3"/>
  </cols>
  <sheetData>
    <row r="1" spans="1:13" ht="15" customHeight="1">
      <c r="A1" s="5"/>
      <c r="B1" s="5"/>
      <c r="C1" s="5"/>
      <c r="D1" s="5"/>
      <c r="E1" s="5"/>
      <c r="F1" s="15"/>
      <c r="G1" s="1"/>
      <c r="H1" s="2"/>
      <c r="I1" s="29"/>
      <c r="J1" s="3" t="s">
        <v>0</v>
      </c>
      <c r="M1" s="4"/>
    </row>
    <row r="2" spans="1:13" ht="14.25" customHeight="1">
      <c r="A2" s="5"/>
      <c r="B2" s="5"/>
      <c r="C2" s="5"/>
      <c r="D2" s="5"/>
      <c r="E2" s="5"/>
      <c r="F2" s="15"/>
      <c r="G2" s="5"/>
      <c r="H2" s="6"/>
      <c r="I2" s="277"/>
      <c r="J2" s="3" t="s">
        <v>1</v>
      </c>
      <c r="M2" s="4"/>
    </row>
    <row r="3" spans="1:13" ht="13.5" customHeight="1">
      <c r="A3" s="5"/>
      <c r="B3" s="5"/>
      <c r="C3" s="5"/>
      <c r="D3" s="5"/>
      <c r="E3" s="5"/>
      <c r="F3" s="15"/>
      <c r="G3" s="5"/>
      <c r="H3" s="7"/>
      <c r="I3" s="6"/>
      <c r="J3" s="3" t="s">
        <v>2</v>
      </c>
      <c r="M3" s="4"/>
    </row>
    <row r="4" spans="1:13" ht="14.25" customHeight="1">
      <c r="A4" s="5"/>
      <c r="B4" s="5"/>
      <c r="C4" s="5"/>
      <c r="D4" s="5"/>
      <c r="E4" s="5"/>
      <c r="F4" s="15"/>
      <c r="G4" s="8" t="s">
        <v>3</v>
      </c>
      <c r="H4" s="6"/>
      <c r="I4" s="277"/>
      <c r="J4" s="3" t="s">
        <v>4</v>
      </c>
      <c r="M4" s="4"/>
    </row>
    <row r="5" spans="1:13" ht="12" customHeight="1">
      <c r="A5" s="5"/>
      <c r="B5" s="5"/>
      <c r="C5" s="5"/>
      <c r="D5" s="5"/>
      <c r="E5" s="5"/>
      <c r="F5" s="15"/>
      <c r="G5" s="5"/>
      <c r="H5" s="10"/>
      <c r="I5" s="277"/>
      <c r="J5" s="3" t="s">
        <v>249</v>
      </c>
      <c r="M5" s="4"/>
    </row>
    <row r="6" spans="1:13" ht="9.75" customHeight="1">
      <c r="A6" s="5"/>
      <c r="B6" s="5"/>
      <c r="C6" s="5"/>
      <c r="D6" s="5"/>
      <c r="E6" s="5"/>
      <c r="F6" s="15"/>
      <c r="G6" s="364" t="s">
        <v>226</v>
      </c>
      <c r="H6" s="365"/>
      <c r="I6" s="365"/>
      <c r="J6" s="365"/>
      <c r="K6" s="365"/>
      <c r="L6" s="31"/>
      <c r="M6" s="4"/>
    </row>
    <row r="7" spans="1:13" ht="18.75" customHeight="1">
      <c r="A7" s="366" t="s">
        <v>5</v>
      </c>
      <c r="B7" s="367"/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4"/>
    </row>
    <row r="8" spans="1:13" ht="14.25" customHeight="1">
      <c r="A8" s="280"/>
      <c r="B8" s="281"/>
      <c r="C8" s="281"/>
      <c r="D8" s="281"/>
      <c r="E8" s="281"/>
      <c r="F8" s="281"/>
      <c r="G8" s="368" t="s">
        <v>6</v>
      </c>
      <c r="H8" s="368"/>
      <c r="I8" s="368"/>
      <c r="J8" s="368"/>
      <c r="K8" s="368"/>
      <c r="L8" s="281"/>
      <c r="M8" s="5"/>
    </row>
    <row r="9" spans="1:13" ht="16.5" customHeight="1">
      <c r="A9" s="376" t="s">
        <v>251</v>
      </c>
      <c r="B9" s="376"/>
      <c r="C9" s="376"/>
      <c r="D9" s="376"/>
      <c r="E9" s="376"/>
      <c r="F9" s="376"/>
      <c r="G9" s="376"/>
      <c r="H9" s="376"/>
      <c r="I9" s="376"/>
      <c r="J9" s="376"/>
      <c r="K9" s="376"/>
      <c r="L9" s="376"/>
    </row>
    <row r="10" spans="1:13" ht="15.75" customHeight="1">
      <c r="F10" s="282"/>
      <c r="G10" s="370" t="s">
        <v>252</v>
      </c>
      <c r="H10" s="370"/>
      <c r="I10" s="370"/>
      <c r="J10" s="370"/>
      <c r="K10" s="370"/>
      <c r="M10" s="5"/>
    </row>
    <row r="11" spans="1:13" ht="12" customHeight="1">
      <c r="F11" s="282"/>
      <c r="G11" s="370" t="s">
        <v>7</v>
      </c>
      <c r="H11" s="370"/>
      <c r="I11" s="370"/>
      <c r="J11" s="370"/>
      <c r="K11" s="370"/>
      <c r="M11" s="5"/>
    </row>
    <row r="12" spans="1:13" ht="9" customHeight="1">
      <c r="F12" s="282"/>
      <c r="M12" s="5"/>
    </row>
    <row r="13" spans="1:13" ht="12" customHeight="1">
      <c r="B13" s="369" t="s">
        <v>8</v>
      </c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5"/>
    </row>
    <row r="14" spans="1:13" ht="12" customHeight="1">
      <c r="F14" s="282"/>
      <c r="M14" s="5"/>
    </row>
    <row r="15" spans="1:13" ht="12.75" customHeight="1">
      <c r="F15" s="335"/>
      <c r="G15" s="377" t="s">
        <v>257</v>
      </c>
      <c r="H15" s="377"/>
      <c r="I15" s="377"/>
      <c r="J15" s="377"/>
      <c r="K15" s="377"/>
    </row>
    <row r="16" spans="1:13" ht="11.25" customHeight="1">
      <c r="F16" s="183"/>
      <c r="G16" s="371" t="s">
        <v>9</v>
      </c>
      <c r="H16" s="371"/>
      <c r="I16" s="371"/>
      <c r="J16" s="371"/>
      <c r="K16" s="371"/>
    </row>
    <row r="17" spans="1:13" ht="12.75">
      <c r="A17" s="33"/>
      <c r="B17" s="30"/>
      <c r="C17" s="30"/>
      <c r="D17" s="30"/>
      <c r="E17" s="378" t="s">
        <v>223</v>
      </c>
      <c r="F17" s="378"/>
      <c r="G17" s="378"/>
      <c r="H17" s="378"/>
      <c r="I17" s="378"/>
      <c r="J17" s="378"/>
      <c r="K17" s="378"/>
      <c r="L17" s="30"/>
      <c r="M17" s="5"/>
    </row>
    <row r="18" spans="1:13">
      <c r="A18" s="373" t="s">
        <v>10</v>
      </c>
      <c r="B18" s="373"/>
      <c r="C18" s="373"/>
      <c r="D18" s="373"/>
      <c r="E18" s="373"/>
      <c r="F18" s="373"/>
      <c r="G18" s="373"/>
      <c r="H18" s="373"/>
      <c r="I18" s="373"/>
      <c r="J18" s="373"/>
      <c r="K18" s="373"/>
      <c r="L18" s="373"/>
      <c r="M18" s="34"/>
    </row>
    <row r="19" spans="1:13">
      <c r="A19" s="5"/>
      <c r="B19" s="5"/>
      <c r="C19" s="5"/>
      <c r="D19" s="5"/>
      <c r="E19" s="5"/>
      <c r="F19" s="5"/>
      <c r="G19" s="5"/>
      <c r="H19" s="5"/>
      <c r="I19" s="5"/>
      <c r="J19" s="11"/>
      <c r="K19" s="35"/>
      <c r="L19" s="12" t="s">
        <v>11</v>
      </c>
      <c r="M19" s="34"/>
    </row>
    <row r="20" spans="1:13">
      <c r="A20" s="5"/>
      <c r="B20" s="5"/>
      <c r="C20" s="5"/>
      <c r="D20" s="5"/>
      <c r="E20" s="5"/>
      <c r="F20" s="5"/>
      <c r="G20" s="5"/>
      <c r="H20" s="5"/>
      <c r="I20" s="5"/>
      <c r="J20" s="13" t="s">
        <v>12</v>
      </c>
      <c r="K20" s="14"/>
      <c r="L20" s="36">
        <v>69</v>
      </c>
      <c r="M20" s="34"/>
    </row>
    <row r="21" spans="1:13">
      <c r="A21" s="5"/>
      <c r="B21" s="5"/>
      <c r="C21" s="5"/>
      <c r="D21" s="5"/>
      <c r="E21" s="5"/>
      <c r="F21" s="15"/>
      <c r="H21" s="5"/>
      <c r="I21" s="37"/>
      <c r="J21" s="37"/>
      <c r="K21" s="16" t="s">
        <v>13</v>
      </c>
      <c r="L21" s="38"/>
      <c r="M21" s="34"/>
    </row>
    <row r="22" spans="1:13">
      <c r="A22" s="5"/>
      <c r="B22" s="5"/>
      <c r="C22" s="362"/>
      <c r="D22" s="363"/>
      <c r="E22" s="363"/>
      <c r="F22" s="363"/>
      <c r="G22" s="363"/>
      <c r="H22" s="363"/>
      <c r="I22" s="363"/>
      <c r="J22" s="39"/>
      <c r="K22" s="16" t="s">
        <v>14</v>
      </c>
      <c r="L22" s="40">
        <v>301846675</v>
      </c>
      <c r="M22" s="34"/>
    </row>
    <row r="23" spans="1:13">
      <c r="A23" s="5"/>
      <c r="B23" s="5"/>
      <c r="C23" s="33"/>
      <c r="D23" s="39"/>
      <c r="E23" s="39"/>
      <c r="F23" s="39"/>
      <c r="G23" s="17"/>
      <c r="H23" s="41"/>
      <c r="I23" s="39"/>
      <c r="J23" s="18" t="s">
        <v>15</v>
      </c>
      <c r="K23" s="42"/>
      <c r="L23" s="223">
        <v>2</v>
      </c>
      <c r="M23" s="34"/>
    </row>
    <row r="24" spans="1:13" ht="15.75">
      <c r="A24" s="5"/>
      <c r="B24" s="5"/>
      <c r="C24" s="173"/>
      <c r="D24" s="39"/>
      <c r="E24" s="39"/>
      <c r="F24" s="39"/>
      <c r="G24" s="19" t="s">
        <v>16</v>
      </c>
      <c r="H24" s="43"/>
      <c r="I24" s="217"/>
      <c r="J24" s="218"/>
      <c r="K24" s="219"/>
      <c r="L24" s="192" t="s">
        <v>230</v>
      </c>
      <c r="M24" s="174"/>
    </row>
    <row r="25" spans="1:13" ht="16.5" customHeight="1">
      <c r="A25" s="5"/>
      <c r="B25" s="5"/>
      <c r="C25" s="173"/>
      <c r="D25" s="39"/>
      <c r="E25" s="39"/>
      <c r="F25" s="39"/>
      <c r="G25" s="175" t="s">
        <v>229</v>
      </c>
      <c r="H25" s="39"/>
      <c r="I25" s="220"/>
      <c r="J25" s="218"/>
      <c r="K25" s="219"/>
      <c r="L25" s="210" t="s">
        <v>234</v>
      </c>
      <c r="M25" s="174"/>
    </row>
    <row r="26" spans="1:13" ht="26.25" customHeight="1">
      <c r="A26" s="177"/>
      <c r="B26" s="5"/>
      <c r="C26" s="173"/>
      <c r="D26" s="39"/>
      <c r="E26" s="39"/>
      <c r="F26" s="39"/>
      <c r="G26" s="178" t="s">
        <v>232</v>
      </c>
      <c r="H26" s="39"/>
      <c r="I26" s="176"/>
      <c r="J26" s="20"/>
      <c r="K26" s="38"/>
      <c r="L26" s="38"/>
      <c r="M26" s="174"/>
    </row>
    <row r="27" spans="1:13">
      <c r="A27" s="5"/>
      <c r="B27" s="5"/>
      <c r="C27" s="33"/>
      <c r="D27" s="39"/>
      <c r="E27" s="39"/>
      <c r="F27" s="39"/>
      <c r="G27" s="351" t="s">
        <v>17</v>
      </c>
      <c r="H27" s="351"/>
      <c r="I27" s="221">
        <v>7</v>
      </c>
      <c r="J27" s="222">
        <v>4</v>
      </c>
      <c r="K27" s="223">
        <v>1</v>
      </c>
      <c r="L27" s="223">
        <v>2</v>
      </c>
      <c r="M27" s="34"/>
    </row>
    <row r="28" spans="1:13">
      <c r="A28" s="47"/>
      <c r="B28" s="47"/>
      <c r="C28" s="47"/>
      <c r="D28" s="47"/>
      <c r="E28" s="47"/>
      <c r="F28" s="48"/>
      <c r="G28" s="49"/>
      <c r="H28" s="5"/>
      <c r="I28" s="49"/>
      <c r="J28" s="49"/>
      <c r="K28" s="50"/>
      <c r="L28" s="21" t="s">
        <v>18</v>
      </c>
      <c r="M28" s="51"/>
    </row>
    <row r="29" spans="1:13" ht="11.25" customHeight="1">
      <c r="A29" s="352" t="s">
        <v>19</v>
      </c>
      <c r="B29" s="353"/>
      <c r="C29" s="353"/>
      <c r="D29" s="353"/>
      <c r="E29" s="353"/>
      <c r="F29" s="353"/>
      <c r="G29" s="356" t="s">
        <v>20</v>
      </c>
      <c r="H29" s="358" t="s">
        <v>21</v>
      </c>
      <c r="I29" s="360" t="s">
        <v>22</v>
      </c>
      <c r="J29" s="361"/>
      <c r="K29" s="349" t="s">
        <v>23</v>
      </c>
      <c r="L29" s="343" t="s">
        <v>24</v>
      </c>
      <c r="M29" s="51"/>
    </row>
    <row r="30" spans="1:13" ht="30" customHeight="1">
      <c r="A30" s="354"/>
      <c r="B30" s="355"/>
      <c r="C30" s="355"/>
      <c r="D30" s="355"/>
      <c r="E30" s="355"/>
      <c r="F30" s="355"/>
      <c r="G30" s="357"/>
      <c r="H30" s="359"/>
      <c r="I30" s="52" t="s">
        <v>25</v>
      </c>
      <c r="J30" s="53" t="s">
        <v>26</v>
      </c>
      <c r="K30" s="350"/>
      <c r="L30" s="344"/>
      <c r="M30" s="5"/>
    </row>
    <row r="31" spans="1:13">
      <c r="A31" s="345" t="s">
        <v>27</v>
      </c>
      <c r="B31" s="346"/>
      <c r="C31" s="346"/>
      <c r="D31" s="346"/>
      <c r="E31" s="346"/>
      <c r="F31" s="347"/>
      <c r="G31" s="22">
        <v>2</v>
      </c>
      <c r="H31" s="23">
        <v>3</v>
      </c>
      <c r="I31" s="24" t="s">
        <v>28</v>
      </c>
      <c r="J31" s="25" t="s">
        <v>29</v>
      </c>
      <c r="K31" s="26">
        <v>6</v>
      </c>
      <c r="L31" s="26">
        <v>7</v>
      </c>
      <c r="M31" s="5"/>
    </row>
    <row r="32" spans="1:13" s="59" customFormat="1" ht="15.75">
      <c r="A32" s="54">
        <v>2</v>
      </c>
      <c r="B32" s="54"/>
      <c r="C32" s="55"/>
      <c r="D32" s="56"/>
      <c r="E32" s="54"/>
      <c r="F32" s="57"/>
      <c r="G32" s="226" t="s">
        <v>30</v>
      </c>
      <c r="H32" s="27">
        <v>1</v>
      </c>
      <c r="I32" s="238">
        <f>SUM(I33+I44+I63+I84+I91+I111+I137+I156+I166)</f>
        <v>132100</v>
      </c>
      <c r="J32" s="238">
        <f>SUM(J33+J44+J63+J84+J91+J111+J137+J156+J166)</f>
        <v>132100</v>
      </c>
      <c r="K32" s="239">
        <f>SUM(K33+K44+K63+K84+K91+K111+K137+K156+K166)</f>
        <v>132100</v>
      </c>
      <c r="L32" s="238">
        <f>SUM(L33+L44+L63+L84+L91+L111+L137+L156+L166)</f>
        <v>132100</v>
      </c>
      <c r="M32" s="58"/>
    </row>
    <row r="33" spans="1:13" ht="15.75">
      <c r="A33" s="60">
        <v>2</v>
      </c>
      <c r="B33" s="61">
        <v>1</v>
      </c>
      <c r="C33" s="62"/>
      <c r="D33" s="63"/>
      <c r="E33" s="64"/>
      <c r="F33" s="65"/>
      <c r="G33" s="227" t="s">
        <v>31</v>
      </c>
      <c r="H33" s="27">
        <v>2</v>
      </c>
      <c r="I33" s="240">
        <f>SUM(I34+I40)</f>
        <v>107000</v>
      </c>
      <c r="J33" s="240">
        <f>SUM(J34+J40)</f>
        <v>107000</v>
      </c>
      <c r="K33" s="241">
        <f>SUM(K34+K40)</f>
        <v>106981.99</v>
      </c>
      <c r="L33" s="242">
        <f>SUM(L34+L40)</f>
        <v>106981.99</v>
      </c>
      <c r="M33" s="5"/>
    </row>
    <row r="34" spans="1:13" ht="15.75">
      <c r="A34" s="66">
        <v>2</v>
      </c>
      <c r="B34" s="66">
        <v>1</v>
      </c>
      <c r="C34" s="67">
        <v>1</v>
      </c>
      <c r="D34" s="68"/>
      <c r="E34" s="66"/>
      <c r="F34" s="69"/>
      <c r="G34" s="186" t="s">
        <v>32</v>
      </c>
      <c r="H34" s="27">
        <v>3</v>
      </c>
      <c r="I34" s="240">
        <f>SUM(I35)</f>
        <v>105500</v>
      </c>
      <c r="J34" s="240">
        <f t="shared" ref="J34:L36" si="0">SUM(J35)</f>
        <v>105500</v>
      </c>
      <c r="K34" s="246">
        <f t="shared" si="0"/>
        <v>105500</v>
      </c>
      <c r="L34" s="240">
        <f t="shared" si="0"/>
        <v>105500</v>
      </c>
      <c r="M34" s="5"/>
    </row>
    <row r="35" spans="1:13" ht="15.75">
      <c r="A35" s="71">
        <v>2</v>
      </c>
      <c r="B35" s="66">
        <v>1</v>
      </c>
      <c r="C35" s="67">
        <v>1</v>
      </c>
      <c r="D35" s="68">
        <v>1</v>
      </c>
      <c r="E35" s="66"/>
      <c r="F35" s="69"/>
      <c r="G35" s="186" t="s">
        <v>32</v>
      </c>
      <c r="H35" s="27">
        <v>4</v>
      </c>
      <c r="I35" s="240">
        <f>SUM(I36+I38)</f>
        <v>105500</v>
      </c>
      <c r="J35" s="240">
        <f t="shared" si="0"/>
        <v>105500</v>
      </c>
      <c r="K35" s="240">
        <f t="shared" si="0"/>
        <v>105500</v>
      </c>
      <c r="L35" s="240">
        <f t="shared" si="0"/>
        <v>105500</v>
      </c>
      <c r="M35" s="5"/>
    </row>
    <row r="36" spans="1:13" ht="15.75">
      <c r="A36" s="71">
        <v>2</v>
      </c>
      <c r="B36" s="66">
        <v>1</v>
      </c>
      <c r="C36" s="67">
        <v>1</v>
      </c>
      <c r="D36" s="68">
        <v>1</v>
      </c>
      <c r="E36" s="66">
        <v>1</v>
      </c>
      <c r="F36" s="69"/>
      <c r="G36" s="186" t="s">
        <v>33</v>
      </c>
      <c r="H36" s="27">
        <v>5</v>
      </c>
      <c r="I36" s="246">
        <f>SUM(I37)</f>
        <v>105500</v>
      </c>
      <c r="J36" s="246">
        <f t="shared" si="0"/>
        <v>105500</v>
      </c>
      <c r="K36" s="246">
        <f t="shared" si="0"/>
        <v>105500</v>
      </c>
      <c r="L36" s="246">
        <f t="shared" si="0"/>
        <v>105500</v>
      </c>
      <c r="M36" s="5"/>
    </row>
    <row r="37" spans="1:13" ht="15">
      <c r="A37" s="71">
        <v>2</v>
      </c>
      <c r="B37" s="66">
        <v>1</v>
      </c>
      <c r="C37" s="67">
        <v>1</v>
      </c>
      <c r="D37" s="68">
        <v>1</v>
      </c>
      <c r="E37" s="66">
        <v>1</v>
      </c>
      <c r="F37" s="69">
        <v>1</v>
      </c>
      <c r="G37" s="186" t="s">
        <v>33</v>
      </c>
      <c r="H37" s="27">
        <v>6</v>
      </c>
      <c r="I37" s="276">
        <v>105500</v>
      </c>
      <c r="J37" s="276">
        <v>105500</v>
      </c>
      <c r="K37" s="276">
        <v>105500</v>
      </c>
      <c r="L37" s="276">
        <v>105500</v>
      </c>
      <c r="M37" s="5"/>
    </row>
    <row r="38" spans="1:13" ht="15.75">
      <c r="A38" s="71">
        <v>2</v>
      </c>
      <c r="B38" s="66">
        <v>1</v>
      </c>
      <c r="C38" s="67">
        <v>1</v>
      </c>
      <c r="D38" s="68">
        <v>1</v>
      </c>
      <c r="E38" s="66">
        <v>2</v>
      </c>
      <c r="F38" s="69"/>
      <c r="G38" s="186" t="s">
        <v>34</v>
      </c>
      <c r="H38" s="27">
        <v>7</v>
      </c>
      <c r="I38" s="246">
        <f>I39</f>
        <v>0</v>
      </c>
      <c r="J38" s="246">
        <f t="shared" ref="J38:L38" si="1">J39</f>
        <v>0</v>
      </c>
      <c r="K38" s="246">
        <f>K39</f>
        <v>0</v>
      </c>
      <c r="L38" s="246">
        <f t="shared" si="1"/>
        <v>0</v>
      </c>
      <c r="M38" s="5"/>
    </row>
    <row r="39" spans="1:13" ht="15.75">
      <c r="A39" s="71">
        <v>2</v>
      </c>
      <c r="B39" s="66">
        <v>1</v>
      </c>
      <c r="C39" s="67">
        <v>1</v>
      </c>
      <c r="D39" s="68">
        <v>1</v>
      </c>
      <c r="E39" s="66">
        <v>2</v>
      </c>
      <c r="F39" s="69">
        <v>1</v>
      </c>
      <c r="G39" s="186" t="s">
        <v>34</v>
      </c>
      <c r="H39" s="27">
        <v>8</v>
      </c>
      <c r="I39" s="296"/>
      <c r="J39" s="297"/>
      <c r="K39" s="296"/>
      <c r="L39" s="297"/>
      <c r="M39" s="5"/>
    </row>
    <row r="40" spans="1:13" ht="15.75">
      <c r="A40" s="71">
        <v>2</v>
      </c>
      <c r="B40" s="66">
        <v>1</v>
      </c>
      <c r="C40" s="67">
        <v>2</v>
      </c>
      <c r="D40" s="68"/>
      <c r="E40" s="66"/>
      <c r="F40" s="69"/>
      <c r="G40" s="186" t="s">
        <v>35</v>
      </c>
      <c r="H40" s="27">
        <v>9</v>
      </c>
      <c r="I40" s="246">
        <f>I41</f>
        <v>1500</v>
      </c>
      <c r="J40" s="240">
        <f t="shared" ref="J40:L41" si="2">J41</f>
        <v>1500</v>
      </c>
      <c r="K40" s="246">
        <f t="shared" si="2"/>
        <v>1481.99</v>
      </c>
      <c r="L40" s="240">
        <f t="shared" si="2"/>
        <v>1481.99</v>
      </c>
      <c r="M40" s="5"/>
    </row>
    <row r="41" spans="1:13" ht="15.75">
      <c r="A41" s="71">
        <v>2</v>
      </c>
      <c r="B41" s="66">
        <v>1</v>
      </c>
      <c r="C41" s="67">
        <v>2</v>
      </c>
      <c r="D41" s="68">
        <v>1</v>
      </c>
      <c r="E41" s="66"/>
      <c r="F41" s="69"/>
      <c r="G41" s="186" t="s">
        <v>35</v>
      </c>
      <c r="H41" s="27">
        <v>10</v>
      </c>
      <c r="I41" s="246">
        <f>I42</f>
        <v>1500</v>
      </c>
      <c r="J41" s="240">
        <f t="shared" si="2"/>
        <v>1500</v>
      </c>
      <c r="K41" s="240">
        <f t="shared" si="2"/>
        <v>1481.99</v>
      </c>
      <c r="L41" s="240">
        <f t="shared" si="2"/>
        <v>1481.99</v>
      </c>
      <c r="M41" s="5"/>
    </row>
    <row r="42" spans="1:13" ht="15.75">
      <c r="A42" s="71">
        <v>2</v>
      </c>
      <c r="B42" s="66">
        <v>1</v>
      </c>
      <c r="C42" s="67">
        <v>2</v>
      </c>
      <c r="D42" s="68">
        <v>1</v>
      </c>
      <c r="E42" s="66">
        <v>1</v>
      </c>
      <c r="F42" s="69"/>
      <c r="G42" s="186" t="s">
        <v>35</v>
      </c>
      <c r="H42" s="27">
        <v>11</v>
      </c>
      <c r="I42" s="240">
        <f>I43</f>
        <v>1500</v>
      </c>
      <c r="J42" s="240">
        <f>J43</f>
        <v>1500</v>
      </c>
      <c r="K42" s="240">
        <f>K43</f>
        <v>1481.99</v>
      </c>
      <c r="L42" s="240">
        <f>L43</f>
        <v>1481.99</v>
      </c>
      <c r="M42" s="5"/>
    </row>
    <row r="43" spans="1:13" ht="15.75">
      <c r="A43" s="71">
        <v>2</v>
      </c>
      <c r="B43" s="66">
        <v>1</v>
      </c>
      <c r="C43" s="67">
        <v>2</v>
      </c>
      <c r="D43" s="68">
        <v>1</v>
      </c>
      <c r="E43" s="66">
        <v>1</v>
      </c>
      <c r="F43" s="69">
        <v>1</v>
      </c>
      <c r="G43" s="186" t="s">
        <v>35</v>
      </c>
      <c r="H43" s="27">
        <v>12</v>
      </c>
      <c r="I43" s="297">
        <v>1500</v>
      </c>
      <c r="J43" s="296">
        <v>1500</v>
      </c>
      <c r="K43" s="296">
        <v>1481.99</v>
      </c>
      <c r="L43" s="296">
        <v>1481.99</v>
      </c>
      <c r="M43" s="5"/>
    </row>
    <row r="44" spans="1:13" ht="21" customHeight="1">
      <c r="A44" s="72">
        <v>2</v>
      </c>
      <c r="B44" s="73">
        <v>2</v>
      </c>
      <c r="C44" s="62"/>
      <c r="D44" s="63"/>
      <c r="E44" s="64"/>
      <c r="F44" s="65"/>
      <c r="G44" s="227" t="s">
        <v>36</v>
      </c>
      <c r="H44" s="27">
        <v>13</v>
      </c>
      <c r="I44" s="243">
        <f>I45</f>
        <v>24600</v>
      </c>
      <c r="J44" s="244">
        <f t="shared" ref="J44:L46" si="3">J45</f>
        <v>24600</v>
      </c>
      <c r="K44" s="243">
        <f t="shared" si="3"/>
        <v>24627.710000000003</v>
      </c>
      <c r="L44" s="243">
        <f t="shared" si="3"/>
        <v>24627.710000000003</v>
      </c>
      <c r="M44" s="5"/>
    </row>
    <row r="45" spans="1:13" ht="16.5" customHeight="1">
      <c r="A45" s="71">
        <v>2</v>
      </c>
      <c r="B45" s="66">
        <v>2</v>
      </c>
      <c r="C45" s="67">
        <v>1</v>
      </c>
      <c r="D45" s="68"/>
      <c r="E45" s="66"/>
      <c r="F45" s="69"/>
      <c r="G45" s="186" t="s">
        <v>36</v>
      </c>
      <c r="H45" s="27">
        <v>14</v>
      </c>
      <c r="I45" s="240">
        <f>I46</f>
        <v>24600</v>
      </c>
      <c r="J45" s="246">
        <f t="shared" si="3"/>
        <v>24600</v>
      </c>
      <c r="K45" s="240">
        <f t="shared" si="3"/>
        <v>24627.710000000003</v>
      </c>
      <c r="L45" s="246">
        <f t="shared" si="3"/>
        <v>24627.710000000003</v>
      </c>
      <c r="M45" s="5"/>
    </row>
    <row r="46" spans="1:13" ht="17.25" customHeight="1">
      <c r="A46" s="71">
        <v>2</v>
      </c>
      <c r="B46" s="66">
        <v>2</v>
      </c>
      <c r="C46" s="67">
        <v>1</v>
      </c>
      <c r="D46" s="68">
        <v>1</v>
      </c>
      <c r="E46" s="66"/>
      <c r="F46" s="69"/>
      <c r="G46" s="186" t="s">
        <v>36</v>
      </c>
      <c r="H46" s="27">
        <v>15</v>
      </c>
      <c r="I46" s="240">
        <f>I47</f>
        <v>24600</v>
      </c>
      <c r="J46" s="246">
        <f t="shared" si="3"/>
        <v>24600</v>
      </c>
      <c r="K46" s="242">
        <f t="shared" si="3"/>
        <v>24627.710000000003</v>
      </c>
      <c r="L46" s="242">
        <f t="shared" si="3"/>
        <v>24627.710000000003</v>
      </c>
      <c r="M46" s="5"/>
    </row>
    <row r="47" spans="1:13" ht="18" customHeight="1">
      <c r="A47" s="74">
        <v>2</v>
      </c>
      <c r="B47" s="75">
        <v>2</v>
      </c>
      <c r="C47" s="76">
        <v>1</v>
      </c>
      <c r="D47" s="77">
        <v>1</v>
      </c>
      <c r="E47" s="75">
        <v>1</v>
      </c>
      <c r="F47" s="78"/>
      <c r="G47" s="186" t="s">
        <v>36</v>
      </c>
      <c r="H47" s="27">
        <v>16</v>
      </c>
      <c r="I47" s="298">
        <f>SUM(I48:I62)</f>
        <v>24600</v>
      </c>
      <c r="J47" s="298">
        <f>SUM(J48:J62)</f>
        <v>24600</v>
      </c>
      <c r="K47" s="299">
        <f>SUM(K48:K62)</f>
        <v>24627.710000000003</v>
      </c>
      <c r="L47" s="299">
        <f>SUM(L48:L62)</f>
        <v>24627.710000000003</v>
      </c>
      <c r="M47" s="5"/>
    </row>
    <row r="48" spans="1:13" ht="15" hidden="1" customHeight="1">
      <c r="A48" s="79">
        <v>2</v>
      </c>
      <c r="B48" s="80">
        <v>2</v>
      </c>
      <c r="C48" s="81">
        <v>1</v>
      </c>
      <c r="D48" s="82">
        <v>1</v>
      </c>
      <c r="E48" s="80">
        <v>1</v>
      </c>
      <c r="F48" s="83">
        <v>1</v>
      </c>
      <c r="G48" s="189" t="s">
        <v>37</v>
      </c>
      <c r="H48" s="27">
        <v>17</v>
      </c>
      <c r="I48" s="296"/>
      <c r="J48" s="296"/>
      <c r="K48" s="296"/>
      <c r="L48" s="296"/>
      <c r="M48" s="5"/>
    </row>
    <row r="49" spans="1:13" ht="22.5" hidden="1" customHeight="1">
      <c r="A49" s="79">
        <v>2</v>
      </c>
      <c r="B49" s="80">
        <v>2</v>
      </c>
      <c r="C49" s="81">
        <v>1</v>
      </c>
      <c r="D49" s="82">
        <v>1</v>
      </c>
      <c r="E49" s="80">
        <v>1</v>
      </c>
      <c r="F49" s="84">
        <v>2</v>
      </c>
      <c r="G49" s="189" t="s">
        <v>38</v>
      </c>
      <c r="H49" s="27">
        <v>18</v>
      </c>
      <c r="I49" s="296"/>
      <c r="J49" s="296"/>
      <c r="K49" s="296"/>
      <c r="L49" s="296"/>
      <c r="M49" s="5"/>
    </row>
    <row r="50" spans="1:13" ht="15.75">
      <c r="A50" s="79">
        <v>2</v>
      </c>
      <c r="B50" s="80">
        <v>2</v>
      </c>
      <c r="C50" s="81">
        <v>1</v>
      </c>
      <c r="D50" s="82">
        <v>1</v>
      </c>
      <c r="E50" s="80">
        <v>1</v>
      </c>
      <c r="F50" s="84">
        <v>5</v>
      </c>
      <c r="G50" s="189" t="s">
        <v>39</v>
      </c>
      <c r="H50" s="27">
        <v>19</v>
      </c>
      <c r="I50" s="296">
        <v>300</v>
      </c>
      <c r="J50" s="296">
        <v>300</v>
      </c>
      <c r="K50" s="296">
        <v>300</v>
      </c>
      <c r="L50" s="296">
        <v>300</v>
      </c>
      <c r="M50" s="5"/>
    </row>
    <row r="51" spans="1:13" ht="31.5" customHeight="1">
      <c r="A51" s="79">
        <v>2</v>
      </c>
      <c r="B51" s="80">
        <v>2</v>
      </c>
      <c r="C51" s="81">
        <v>1</v>
      </c>
      <c r="D51" s="82">
        <v>1</v>
      </c>
      <c r="E51" s="80">
        <v>1</v>
      </c>
      <c r="F51" s="84">
        <v>6</v>
      </c>
      <c r="G51" s="189" t="s">
        <v>40</v>
      </c>
      <c r="H51" s="27">
        <v>20</v>
      </c>
      <c r="I51" s="296">
        <v>100</v>
      </c>
      <c r="J51" s="296">
        <v>100</v>
      </c>
      <c r="K51" s="296">
        <v>93.46</v>
      </c>
      <c r="L51" s="296">
        <v>93.46</v>
      </c>
      <c r="M51" s="5"/>
    </row>
    <row r="52" spans="1:13" ht="15" hidden="1" customHeight="1">
      <c r="A52" s="85">
        <v>2</v>
      </c>
      <c r="B52" s="86">
        <v>2</v>
      </c>
      <c r="C52" s="87">
        <v>1</v>
      </c>
      <c r="D52" s="88">
        <v>1</v>
      </c>
      <c r="E52" s="86">
        <v>1</v>
      </c>
      <c r="F52" s="89">
        <v>7</v>
      </c>
      <c r="G52" s="191" t="s">
        <v>41</v>
      </c>
      <c r="H52" s="27">
        <v>21</v>
      </c>
      <c r="I52" s="296"/>
      <c r="J52" s="296"/>
      <c r="K52" s="296"/>
      <c r="L52" s="296"/>
      <c r="M52" s="5"/>
    </row>
    <row r="53" spans="1:13" ht="19.5" customHeight="1">
      <c r="A53" s="79">
        <v>2</v>
      </c>
      <c r="B53" s="80">
        <v>2</v>
      </c>
      <c r="C53" s="81">
        <v>1</v>
      </c>
      <c r="D53" s="82">
        <v>1</v>
      </c>
      <c r="E53" s="80">
        <v>1</v>
      </c>
      <c r="F53" s="84">
        <v>11</v>
      </c>
      <c r="G53" s="189" t="s">
        <v>42</v>
      </c>
      <c r="H53" s="27">
        <v>22</v>
      </c>
      <c r="I53" s="297">
        <v>500</v>
      </c>
      <c r="J53" s="296">
        <v>500</v>
      </c>
      <c r="K53" s="296">
        <v>515.16999999999996</v>
      </c>
      <c r="L53" s="296">
        <v>515.16999999999996</v>
      </c>
      <c r="M53" s="5"/>
    </row>
    <row r="54" spans="1:13" ht="0.75" hidden="1" customHeight="1">
      <c r="A54" s="90">
        <v>2</v>
      </c>
      <c r="B54" s="91">
        <v>2</v>
      </c>
      <c r="C54" s="92">
        <v>1</v>
      </c>
      <c r="D54" s="92">
        <v>1</v>
      </c>
      <c r="E54" s="92">
        <v>1</v>
      </c>
      <c r="F54" s="93">
        <v>12</v>
      </c>
      <c r="G54" s="228" t="s">
        <v>43</v>
      </c>
      <c r="H54" s="27">
        <v>23</v>
      </c>
      <c r="I54" s="300"/>
      <c r="J54" s="296"/>
      <c r="K54" s="296"/>
      <c r="L54" s="296"/>
      <c r="M54" s="5"/>
    </row>
    <row r="55" spans="1:13" ht="22.5" hidden="1" customHeight="1">
      <c r="A55" s="79">
        <v>2</v>
      </c>
      <c r="B55" s="80">
        <v>2</v>
      </c>
      <c r="C55" s="81">
        <v>1</v>
      </c>
      <c r="D55" s="81">
        <v>1</v>
      </c>
      <c r="E55" s="81">
        <v>1</v>
      </c>
      <c r="F55" s="84">
        <v>14</v>
      </c>
      <c r="G55" s="229" t="s">
        <v>44</v>
      </c>
      <c r="H55" s="27">
        <v>24</v>
      </c>
      <c r="I55" s="297"/>
      <c r="J55" s="297"/>
      <c r="K55" s="297"/>
      <c r="L55" s="297"/>
      <c r="M55" s="5"/>
    </row>
    <row r="56" spans="1:13" ht="17.25" customHeight="1">
      <c r="A56" s="79">
        <v>2</v>
      </c>
      <c r="B56" s="80">
        <v>2</v>
      </c>
      <c r="C56" s="81">
        <v>1</v>
      </c>
      <c r="D56" s="81">
        <v>1</v>
      </c>
      <c r="E56" s="81">
        <v>1</v>
      </c>
      <c r="F56" s="84">
        <v>15</v>
      </c>
      <c r="G56" s="189" t="s">
        <v>45</v>
      </c>
      <c r="H56" s="27">
        <v>25</v>
      </c>
      <c r="I56" s="297"/>
      <c r="J56" s="296"/>
      <c r="K56" s="296"/>
      <c r="L56" s="296"/>
      <c r="M56" s="5"/>
    </row>
    <row r="57" spans="1:13" ht="15" customHeight="1">
      <c r="A57" s="79">
        <v>2</v>
      </c>
      <c r="B57" s="80">
        <v>2</v>
      </c>
      <c r="C57" s="81">
        <v>1</v>
      </c>
      <c r="D57" s="81">
        <v>1</v>
      </c>
      <c r="E57" s="81">
        <v>1</v>
      </c>
      <c r="F57" s="84">
        <v>16</v>
      </c>
      <c r="G57" s="189" t="s">
        <v>46</v>
      </c>
      <c r="H57" s="27">
        <v>26</v>
      </c>
      <c r="I57" s="297">
        <v>600</v>
      </c>
      <c r="J57" s="296">
        <v>600</v>
      </c>
      <c r="K57" s="296">
        <v>600</v>
      </c>
      <c r="L57" s="296">
        <v>600</v>
      </c>
      <c r="M57" s="5"/>
    </row>
    <row r="58" spans="1:13" ht="14.25" customHeight="1">
      <c r="A58" s="79">
        <v>2</v>
      </c>
      <c r="B58" s="80">
        <v>2</v>
      </c>
      <c r="C58" s="81">
        <v>1</v>
      </c>
      <c r="D58" s="81">
        <v>1</v>
      </c>
      <c r="E58" s="81">
        <v>1</v>
      </c>
      <c r="F58" s="84">
        <v>17</v>
      </c>
      <c r="G58" s="189" t="s">
        <v>47</v>
      </c>
      <c r="H58" s="27">
        <v>27</v>
      </c>
      <c r="I58" s="297"/>
      <c r="J58" s="297"/>
      <c r="K58" s="297"/>
      <c r="L58" s="297"/>
      <c r="M58" s="5"/>
    </row>
    <row r="59" spans="1:13" ht="18.75" customHeight="1">
      <c r="A59" s="79">
        <v>2</v>
      </c>
      <c r="B59" s="80">
        <v>2</v>
      </c>
      <c r="C59" s="81">
        <v>1</v>
      </c>
      <c r="D59" s="81">
        <v>1</v>
      </c>
      <c r="E59" s="81">
        <v>1</v>
      </c>
      <c r="F59" s="84">
        <v>20</v>
      </c>
      <c r="G59" s="189" t="s">
        <v>48</v>
      </c>
      <c r="H59" s="27">
        <v>28</v>
      </c>
      <c r="I59" s="297"/>
      <c r="J59" s="296"/>
      <c r="K59" s="296"/>
      <c r="L59" s="296"/>
      <c r="M59" s="5"/>
    </row>
    <row r="60" spans="1:13" ht="30" customHeight="1">
      <c r="A60" s="95">
        <v>2</v>
      </c>
      <c r="B60" s="96">
        <v>2</v>
      </c>
      <c r="C60" s="97">
        <v>1</v>
      </c>
      <c r="D60" s="97">
        <v>1</v>
      </c>
      <c r="E60" s="97">
        <v>1</v>
      </c>
      <c r="F60" s="98">
        <v>21</v>
      </c>
      <c r="G60" s="189" t="s">
        <v>49</v>
      </c>
      <c r="H60" s="27">
        <v>29</v>
      </c>
      <c r="I60" s="297"/>
      <c r="J60" s="296"/>
      <c r="K60" s="296"/>
      <c r="L60" s="296"/>
      <c r="M60" s="5"/>
    </row>
    <row r="61" spans="1:13" ht="15" customHeight="1">
      <c r="A61" s="95">
        <v>2</v>
      </c>
      <c r="B61" s="96">
        <v>2</v>
      </c>
      <c r="C61" s="97">
        <v>1</v>
      </c>
      <c r="D61" s="97">
        <v>1</v>
      </c>
      <c r="E61" s="97">
        <v>1</v>
      </c>
      <c r="F61" s="98">
        <v>22</v>
      </c>
      <c r="G61" s="189" t="s">
        <v>50</v>
      </c>
      <c r="H61" s="27">
        <v>30</v>
      </c>
      <c r="I61" s="297"/>
      <c r="J61" s="296"/>
      <c r="K61" s="296"/>
      <c r="L61" s="296"/>
      <c r="M61" s="5"/>
    </row>
    <row r="62" spans="1:13" ht="21.75" customHeight="1">
      <c r="A62" s="79">
        <v>2</v>
      </c>
      <c r="B62" s="80">
        <v>2</v>
      </c>
      <c r="C62" s="81">
        <v>1</v>
      </c>
      <c r="D62" s="81">
        <v>1</v>
      </c>
      <c r="E62" s="81">
        <v>1</v>
      </c>
      <c r="F62" s="84">
        <v>30</v>
      </c>
      <c r="G62" s="189" t="s">
        <v>51</v>
      </c>
      <c r="H62" s="27">
        <v>31</v>
      </c>
      <c r="I62" s="297">
        <v>23100</v>
      </c>
      <c r="J62" s="296">
        <v>23100</v>
      </c>
      <c r="K62" s="296">
        <v>23119.08</v>
      </c>
      <c r="L62" s="296">
        <v>23119.08</v>
      </c>
      <c r="M62" s="5"/>
    </row>
    <row r="63" spans="1:13" ht="18.75" hidden="1" customHeight="1">
      <c r="A63" s="99">
        <v>2</v>
      </c>
      <c r="B63" s="100">
        <v>3</v>
      </c>
      <c r="C63" s="61"/>
      <c r="D63" s="62"/>
      <c r="E63" s="62"/>
      <c r="F63" s="65"/>
      <c r="G63" s="230" t="s">
        <v>52</v>
      </c>
      <c r="H63" s="27">
        <v>32</v>
      </c>
      <c r="I63" s="297">
        <f>I64</f>
        <v>0</v>
      </c>
      <c r="J63" s="296">
        <f t="shared" ref="J63:L63" si="4">J64</f>
        <v>0</v>
      </c>
      <c r="K63" s="296">
        <f t="shared" si="4"/>
        <v>0</v>
      </c>
      <c r="L63" s="296">
        <f t="shared" si="4"/>
        <v>0</v>
      </c>
      <c r="M63" s="5"/>
    </row>
    <row r="64" spans="1:13" ht="15" hidden="1" customHeight="1">
      <c r="A64" s="71">
        <v>2</v>
      </c>
      <c r="B64" s="66">
        <v>3</v>
      </c>
      <c r="C64" s="67">
        <v>1</v>
      </c>
      <c r="D64" s="67"/>
      <c r="E64" s="67"/>
      <c r="F64" s="69"/>
      <c r="G64" s="186" t="s">
        <v>53</v>
      </c>
      <c r="H64" s="27">
        <v>33</v>
      </c>
      <c r="I64" s="243">
        <f>SUM(I65+I70+I75)</f>
        <v>0</v>
      </c>
      <c r="J64" s="243">
        <f>SUM(J65+J70+J75)</f>
        <v>0</v>
      </c>
      <c r="K64" s="243">
        <f>SUM(K65+K70+K75)</f>
        <v>0</v>
      </c>
      <c r="L64" s="243">
        <f>SUM(L65+L70+L75)</f>
        <v>0</v>
      </c>
      <c r="M64" s="5"/>
    </row>
    <row r="65" spans="1:13" ht="15" hidden="1" customHeight="1">
      <c r="A65" s="71">
        <v>2</v>
      </c>
      <c r="B65" s="66">
        <v>3</v>
      </c>
      <c r="C65" s="67">
        <v>1</v>
      </c>
      <c r="D65" s="67">
        <v>1</v>
      </c>
      <c r="E65" s="67"/>
      <c r="F65" s="69"/>
      <c r="G65" s="186" t="s">
        <v>54</v>
      </c>
      <c r="H65" s="27">
        <v>34</v>
      </c>
      <c r="I65" s="240">
        <f>I66</f>
        <v>0</v>
      </c>
      <c r="J65" s="245">
        <f>J66</f>
        <v>0</v>
      </c>
      <c r="K65" s="246">
        <f>K66</f>
        <v>0</v>
      </c>
      <c r="L65" s="240">
        <f>L66</f>
        <v>0</v>
      </c>
      <c r="M65" s="5"/>
    </row>
    <row r="66" spans="1:13" ht="15" hidden="1" customHeight="1">
      <c r="A66" s="71">
        <v>2</v>
      </c>
      <c r="B66" s="66">
        <v>3</v>
      </c>
      <c r="C66" s="67">
        <v>1</v>
      </c>
      <c r="D66" s="67">
        <v>1</v>
      </c>
      <c r="E66" s="67">
        <v>1</v>
      </c>
      <c r="F66" s="69"/>
      <c r="G66" s="186" t="s">
        <v>54</v>
      </c>
      <c r="H66" s="27">
        <v>35</v>
      </c>
      <c r="I66" s="240">
        <f>SUM(I67:I69)</f>
        <v>0</v>
      </c>
      <c r="J66" s="245">
        <f>SUM(J67:J69)</f>
        <v>0</v>
      </c>
      <c r="K66" s="246">
        <f>SUM(K67:K69)</f>
        <v>0</v>
      </c>
      <c r="L66" s="240">
        <f>SUM(L67:L69)</f>
        <v>0</v>
      </c>
      <c r="M66" s="5"/>
    </row>
    <row r="67" spans="1:13" ht="15" hidden="1" customHeight="1">
      <c r="A67" s="79">
        <v>2</v>
      </c>
      <c r="B67" s="80">
        <v>3</v>
      </c>
      <c r="C67" s="81">
        <v>1</v>
      </c>
      <c r="D67" s="81">
        <v>1</v>
      </c>
      <c r="E67" s="81">
        <v>1</v>
      </c>
      <c r="F67" s="84">
        <v>1</v>
      </c>
      <c r="G67" s="189" t="s">
        <v>55</v>
      </c>
      <c r="H67" s="27">
        <v>36</v>
      </c>
      <c r="I67" s="240"/>
      <c r="J67" s="245"/>
      <c r="K67" s="246"/>
      <c r="L67" s="240"/>
      <c r="M67" s="5"/>
    </row>
    <row r="68" spans="1:13" s="102" customFormat="1" ht="22.5" hidden="1" customHeight="1">
      <c r="A68" s="79">
        <v>2</v>
      </c>
      <c r="B68" s="86">
        <v>3</v>
      </c>
      <c r="C68" s="87">
        <v>1</v>
      </c>
      <c r="D68" s="87">
        <v>1</v>
      </c>
      <c r="E68" s="87">
        <v>1</v>
      </c>
      <c r="F68" s="89">
        <v>2</v>
      </c>
      <c r="G68" s="191" t="s">
        <v>56</v>
      </c>
      <c r="H68" s="27">
        <v>37</v>
      </c>
      <c r="I68" s="297"/>
      <c r="J68" s="297"/>
      <c r="K68" s="297"/>
      <c r="L68" s="297"/>
      <c r="M68" s="101"/>
    </row>
    <row r="69" spans="1:13" ht="22.5" hidden="1" customHeight="1">
      <c r="A69" s="80">
        <v>2</v>
      </c>
      <c r="B69" s="81">
        <v>3</v>
      </c>
      <c r="C69" s="81">
        <v>1</v>
      </c>
      <c r="D69" s="81">
        <v>1</v>
      </c>
      <c r="E69" s="81">
        <v>1</v>
      </c>
      <c r="F69" s="84">
        <v>3</v>
      </c>
      <c r="G69" s="189" t="s">
        <v>57</v>
      </c>
      <c r="H69" s="27">
        <v>38</v>
      </c>
      <c r="I69" s="301"/>
      <c r="J69" s="301"/>
      <c r="K69" s="301"/>
      <c r="L69" s="301"/>
      <c r="M69" s="5"/>
    </row>
    <row r="70" spans="1:13" ht="15" hidden="1" customHeight="1">
      <c r="A70" s="64">
        <v>2</v>
      </c>
      <c r="B70" s="62">
        <v>3</v>
      </c>
      <c r="C70" s="62">
        <v>1</v>
      </c>
      <c r="D70" s="62">
        <v>2</v>
      </c>
      <c r="E70" s="62"/>
      <c r="F70" s="65"/>
      <c r="G70" s="184" t="s">
        <v>58</v>
      </c>
      <c r="H70" s="27">
        <v>39</v>
      </c>
      <c r="I70" s="302">
        <f>I71</f>
        <v>0</v>
      </c>
      <c r="J70" s="297">
        <f>J71</f>
        <v>0</v>
      </c>
      <c r="K70" s="297">
        <f>K71</f>
        <v>0</v>
      </c>
      <c r="L70" s="297">
        <f>L71</f>
        <v>0</v>
      </c>
      <c r="M70" s="5"/>
    </row>
    <row r="71" spans="1:13" ht="33.75" hidden="1" customHeight="1">
      <c r="A71" s="75">
        <v>2</v>
      </c>
      <c r="B71" s="76">
        <v>3</v>
      </c>
      <c r="C71" s="76">
        <v>1</v>
      </c>
      <c r="D71" s="76">
        <v>2</v>
      </c>
      <c r="E71" s="76">
        <v>1</v>
      </c>
      <c r="F71" s="78"/>
      <c r="G71" s="184" t="s">
        <v>58</v>
      </c>
      <c r="H71" s="27">
        <v>40</v>
      </c>
      <c r="I71" s="243">
        <f>SUM(I72:I74)</f>
        <v>0</v>
      </c>
      <c r="J71" s="303">
        <f>SUM(J72:J74)</f>
        <v>0</v>
      </c>
      <c r="K71" s="244">
        <f>SUM(K72:K74)</f>
        <v>0</v>
      </c>
      <c r="L71" s="244">
        <f>SUM(L72:L74)</f>
        <v>0</v>
      </c>
      <c r="M71" s="5"/>
    </row>
    <row r="72" spans="1:13" ht="33.75" hidden="1" customHeight="1">
      <c r="A72" s="80">
        <v>2</v>
      </c>
      <c r="B72" s="81">
        <v>3</v>
      </c>
      <c r="C72" s="81">
        <v>1</v>
      </c>
      <c r="D72" s="81">
        <v>2</v>
      </c>
      <c r="E72" s="81">
        <v>1</v>
      </c>
      <c r="F72" s="84">
        <v>1</v>
      </c>
      <c r="G72" s="188" t="s">
        <v>55</v>
      </c>
      <c r="H72" s="27">
        <v>41</v>
      </c>
      <c r="I72" s="242"/>
      <c r="J72" s="304"/>
      <c r="K72" s="241"/>
      <c r="L72" s="246"/>
      <c r="M72" s="5"/>
    </row>
    <row r="73" spans="1:13" s="102" customFormat="1" ht="22.5" hidden="1" customHeight="1">
      <c r="A73" s="80">
        <v>2</v>
      </c>
      <c r="B73" s="81">
        <v>3</v>
      </c>
      <c r="C73" s="81">
        <v>1</v>
      </c>
      <c r="D73" s="81">
        <v>2</v>
      </c>
      <c r="E73" s="81">
        <v>1</v>
      </c>
      <c r="F73" s="84">
        <v>2</v>
      </c>
      <c r="G73" s="188" t="s">
        <v>56</v>
      </c>
      <c r="H73" s="27">
        <v>42</v>
      </c>
      <c r="I73" s="297"/>
      <c r="J73" s="297"/>
      <c r="K73" s="297"/>
      <c r="L73" s="297"/>
      <c r="M73" s="101"/>
    </row>
    <row r="74" spans="1:13" ht="22.5" hidden="1" customHeight="1">
      <c r="A74" s="80">
        <v>2</v>
      </c>
      <c r="B74" s="81">
        <v>3</v>
      </c>
      <c r="C74" s="81">
        <v>1</v>
      </c>
      <c r="D74" s="81">
        <v>2</v>
      </c>
      <c r="E74" s="81">
        <v>1</v>
      </c>
      <c r="F74" s="84">
        <v>3</v>
      </c>
      <c r="G74" s="188" t="s">
        <v>57</v>
      </c>
      <c r="H74" s="27">
        <v>43</v>
      </c>
      <c r="I74" s="297"/>
      <c r="J74" s="297"/>
      <c r="K74" s="297"/>
      <c r="L74" s="297"/>
      <c r="M74" s="5"/>
    </row>
    <row r="75" spans="1:13" ht="15" hidden="1" customHeight="1">
      <c r="A75" s="66">
        <v>2</v>
      </c>
      <c r="B75" s="67">
        <v>3</v>
      </c>
      <c r="C75" s="67">
        <v>1</v>
      </c>
      <c r="D75" s="67">
        <v>3</v>
      </c>
      <c r="E75" s="67"/>
      <c r="F75" s="69"/>
      <c r="G75" s="185" t="s">
        <v>238</v>
      </c>
      <c r="H75" s="27">
        <v>44</v>
      </c>
      <c r="I75" s="297">
        <f>I76</f>
        <v>0</v>
      </c>
      <c r="J75" s="297">
        <f>J76</f>
        <v>0</v>
      </c>
      <c r="K75" s="297">
        <f>K76</f>
        <v>0</v>
      </c>
      <c r="L75" s="297">
        <f>L76</f>
        <v>0</v>
      </c>
      <c r="M75" s="5"/>
    </row>
    <row r="76" spans="1:13" ht="22.5" hidden="1" customHeight="1">
      <c r="A76" s="66">
        <v>2</v>
      </c>
      <c r="B76" s="67">
        <v>3</v>
      </c>
      <c r="C76" s="67">
        <v>1</v>
      </c>
      <c r="D76" s="67">
        <v>3</v>
      </c>
      <c r="E76" s="67">
        <v>1</v>
      </c>
      <c r="F76" s="69"/>
      <c r="G76" s="185" t="s">
        <v>239</v>
      </c>
      <c r="H76" s="27">
        <v>45</v>
      </c>
      <c r="I76" s="240">
        <f>SUM(I77:I79)</f>
        <v>0</v>
      </c>
      <c r="J76" s="245">
        <f>SUM(J77:J79)</f>
        <v>0</v>
      </c>
      <c r="K76" s="246">
        <f>SUM(K77:K79)</f>
        <v>0</v>
      </c>
      <c r="L76" s="246">
        <f>SUM(L77:L79)</f>
        <v>0</v>
      </c>
      <c r="M76" s="5"/>
    </row>
    <row r="77" spans="1:13" ht="22.5" hidden="1" customHeight="1">
      <c r="A77" s="86">
        <v>2</v>
      </c>
      <c r="B77" s="87">
        <v>3</v>
      </c>
      <c r="C77" s="87">
        <v>1</v>
      </c>
      <c r="D77" s="87">
        <v>3</v>
      </c>
      <c r="E77" s="87">
        <v>1</v>
      </c>
      <c r="F77" s="89">
        <v>1</v>
      </c>
      <c r="G77" s="190" t="s">
        <v>59</v>
      </c>
      <c r="H77" s="27">
        <v>46</v>
      </c>
      <c r="I77" s="240"/>
      <c r="J77" s="245"/>
      <c r="K77" s="246"/>
      <c r="L77" s="246"/>
      <c r="M77" s="5"/>
    </row>
    <row r="78" spans="1:13" ht="15" hidden="1" customHeight="1">
      <c r="A78" s="80">
        <v>2</v>
      </c>
      <c r="B78" s="81">
        <v>3</v>
      </c>
      <c r="C78" s="81">
        <v>1</v>
      </c>
      <c r="D78" s="81">
        <v>3</v>
      </c>
      <c r="E78" s="81">
        <v>1</v>
      </c>
      <c r="F78" s="84">
        <v>2</v>
      </c>
      <c r="G78" s="188" t="s">
        <v>60</v>
      </c>
      <c r="H78" s="27">
        <v>47</v>
      </c>
      <c r="I78" s="301"/>
      <c r="J78" s="301"/>
      <c r="K78" s="301"/>
      <c r="L78" s="301"/>
      <c r="M78" s="5"/>
    </row>
    <row r="79" spans="1:13" ht="15" hidden="1" customHeight="1">
      <c r="A79" s="86">
        <v>2</v>
      </c>
      <c r="B79" s="87">
        <v>3</v>
      </c>
      <c r="C79" s="87">
        <v>1</v>
      </c>
      <c r="D79" s="87">
        <v>3</v>
      </c>
      <c r="E79" s="87">
        <v>1</v>
      </c>
      <c r="F79" s="89">
        <v>3</v>
      </c>
      <c r="G79" s="190" t="s">
        <v>61</v>
      </c>
      <c r="H79" s="27">
        <v>48</v>
      </c>
      <c r="I79" s="297"/>
      <c r="J79" s="297"/>
      <c r="K79" s="297"/>
      <c r="L79" s="297"/>
      <c r="M79" s="5"/>
    </row>
    <row r="80" spans="1:13" ht="15" hidden="1" customHeight="1">
      <c r="A80" s="86">
        <v>2</v>
      </c>
      <c r="B80" s="87">
        <v>3</v>
      </c>
      <c r="C80" s="87">
        <v>2</v>
      </c>
      <c r="D80" s="87"/>
      <c r="E80" s="87"/>
      <c r="F80" s="89"/>
      <c r="G80" s="190" t="s">
        <v>62</v>
      </c>
      <c r="H80" s="27">
        <v>49</v>
      </c>
      <c r="I80" s="305">
        <f>I81</f>
        <v>0</v>
      </c>
      <c r="J80" s="301">
        <f t="shared" ref="J80:L81" si="5">J81</f>
        <v>0</v>
      </c>
      <c r="K80" s="301">
        <f t="shared" si="5"/>
        <v>0</v>
      </c>
      <c r="L80" s="301">
        <f t="shared" si="5"/>
        <v>0</v>
      </c>
      <c r="M80" s="5"/>
    </row>
    <row r="81" spans="1:13" ht="0.75" hidden="1" customHeight="1">
      <c r="A81" s="86">
        <v>2</v>
      </c>
      <c r="B81" s="87">
        <v>3</v>
      </c>
      <c r="C81" s="87">
        <v>2</v>
      </c>
      <c r="D81" s="87">
        <v>1</v>
      </c>
      <c r="E81" s="87"/>
      <c r="F81" s="89"/>
      <c r="G81" s="190" t="s">
        <v>62</v>
      </c>
      <c r="H81" s="27">
        <v>50</v>
      </c>
      <c r="I81" s="240">
        <f>I82</f>
        <v>0</v>
      </c>
      <c r="J81" s="240">
        <f t="shared" si="5"/>
        <v>0</v>
      </c>
      <c r="K81" s="240">
        <f t="shared" si="5"/>
        <v>0</v>
      </c>
      <c r="L81" s="240">
        <f t="shared" si="5"/>
        <v>0</v>
      </c>
      <c r="M81" s="5"/>
    </row>
    <row r="82" spans="1:13" ht="15" hidden="1" customHeight="1">
      <c r="A82" s="86">
        <v>2</v>
      </c>
      <c r="B82" s="87">
        <v>3</v>
      </c>
      <c r="C82" s="87">
        <v>2</v>
      </c>
      <c r="D82" s="87">
        <v>1</v>
      </c>
      <c r="E82" s="87">
        <v>1</v>
      </c>
      <c r="F82" s="89"/>
      <c r="G82" s="190" t="s">
        <v>62</v>
      </c>
      <c r="H82" s="27">
        <v>51</v>
      </c>
      <c r="I82" s="240">
        <f>SUM(I83)</f>
        <v>0</v>
      </c>
      <c r="J82" s="240">
        <f t="shared" ref="J82:L82" si="6">SUM(J83)</f>
        <v>0</v>
      </c>
      <c r="K82" s="240">
        <f t="shared" si="6"/>
        <v>0</v>
      </c>
      <c r="L82" s="240">
        <f t="shared" si="6"/>
        <v>0</v>
      </c>
      <c r="M82" s="5"/>
    </row>
    <row r="83" spans="1:13" ht="15" hidden="1" customHeight="1">
      <c r="A83" s="86">
        <v>2</v>
      </c>
      <c r="B83" s="87">
        <v>3</v>
      </c>
      <c r="C83" s="87">
        <v>2</v>
      </c>
      <c r="D83" s="87">
        <v>1</v>
      </c>
      <c r="E83" s="87">
        <v>1</v>
      </c>
      <c r="F83" s="89">
        <v>1</v>
      </c>
      <c r="G83" s="190" t="s">
        <v>62</v>
      </c>
      <c r="H83" s="27">
        <v>52</v>
      </c>
      <c r="I83" s="240"/>
      <c r="J83" s="240"/>
      <c r="K83" s="240"/>
      <c r="L83" s="240"/>
      <c r="M83" s="5"/>
    </row>
    <row r="84" spans="1:13" ht="15" hidden="1" customHeight="1">
      <c r="A84" s="60">
        <v>2</v>
      </c>
      <c r="B84" s="105">
        <v>4</v>
      </c>
      <c r="C84" s="105"/>
      <c r="D84" s="105"/>
      <c r="E84" s="105"/>
      <c r="F84" s="106"/>
      <c r="G84" s="231" t="s">
        <v>63</v>
      </c>
      <c r="H84" s="27">
        <v>53</v>
      </c>
      <c r="I84" s="297">
        <f>I85</f>
        <v>0</v>
      </c>
      <c r="J84" s="297">
        <f t="shared" ref="J84:L86" si="7">J85</f>
        <v>0</v>
      </c>
      <c r="K84" s="297">
        <f t="shared" si="7"/>
        <v>0</v>
      </c>
      <c r="L84" s="297">
        <f t="shared" si="7"/>
        <v>0</v>
      </c>
      <c r="M84" s="5"/>
    </row>
    <row r="85" spans="1:13" ht="15" hidden="1" customHeight="1">
      <c r="A85" s="66">
        <v>2</v>
      </c>
      <c r="B85" s="67">
        <v>4</v>
      </c>
      <c r="C85" s="67">
        <v>1</v>
      </c>
      <c r="D85" s="67"/>
      <c r="E85" s="67"/>
      <c r="F85" s="69"/>
      <c r="G85" s="185" t="s">
        <v>64</v>
      </c>
      <c r="H85" s="27">
        <v>54</v>
      </c>
      <c r="I85" s="240">
        <f>I86</f>
        <v>0</v>
      </c>
      <c r="J85" s="245">
        <f t="shared" si="7"/>
        <v>0</v>
      </c>
      <c r="K85" s="246">
        <f t="shared" si="7"/>
        <v>0</v>
      </c>
      <c r="L85" s="246">
        <f t="shared" si="7"/>
        <v>0</v>
      </c>
      <c r="M85" s="5"/>
    </row>
    <row r="86" spans="1:13" ht="15" hidden="1" customHeight="1">
      <c r="A86" s="66">
        <v>2</v>
      </c>
      <c r="B86" s="67">
        <v>4</v>
      </c>
      <c r="C86" s="67">
        <v>1</v>
      </c>
      <c r="D86" s="67">
        <v>1</v>
      </c>
      <c r="E86" s="67"/>
      <c r="F86" s="69"/>
      <c r="G86" s="185" t="s">
        <v>64</v>
      </c>
      <c r="H86" s="27">
        <v>55</v>
      </c>
      <c r="I86" s="240">
        <f>I87</f>
        <v>0</v>
      </c>
      <c r="J86" s="245">
        <f t="shared" si="7"/>
        <v>0</v>
      </c>
      <c r="K86" s="246">
        <f t="shared" si="7"/>
        <v>0</v>
      </c>
      <c r="L86" s="246">
        <f t="shared" si="7"/>
        <v>0</v>
      </c>
      <c r="M86" s="5"/>
    </row>
    <row r="87" spans="1:13" ht="15" hidden="1" customHeight="1">
      <c r="A87" s="66">
        <v>2</v>
      </c>
      <c r="B87" s="67">
        <v>4</v>
      </c>
      <c r="C87" s="67">
        <v>1</v>
      </c>
      <c r="D87" s="67">
        <v>1</v>
      </c>
      <c r="E87" s="67">
        <v>1</v>
      </c>
      <c r="F87" s="69"/>
      <c r="G87" s="185" t="s">
        <v>64</v>
      </c>
      <c r="H87" s="27">
        <v>56</v>
      </c>
      <c r="I87" s="240">
        <f>SUM(I88:I90)</f>
        <v>0</v>
      </c>
      <c r="J87" s="245">
        <f>SUM(J88:J90)</f>
        <v>0</v>
      </c>
      <c r="K87" s="246">
        <f>SUM(K88:K90)</f>
        <v>0</v>
      </c>
      <c r="L87" s="246">
        <f>SUM(L88:L90)</f>
        <v>0</v>
      </c>
      <c r="M87" s="5"/>
    </row>
    <row r="88" spans="1:13" ht="15" hidden="1" customHeight="1">
      <c r="A88" s="80">
        <v>2</v>
      </c>
      <c r="B88" s="81">
        <v>4</v>
      </c>
      <c r="C88" s="81">
        <v>1</v>
      </c>
      <c r="D88" s="81">
        <v>1</v>
      </c>
      <c r="E88" s="81">
        <v>1</v>
      </c>
      <c r="F88" s="84">
        <v>1</v>
      </c>
      <c r="G88" s="188" t="s">
        <v>65</v>
      </c>
      <c r="H88" s="27">
        <v>57</v>
      </c>
      <c r="I88" s="240"/>
      <c r="J88" s="245"/>
      <c r="K88" s="246"/>
      <c r="L88" s="246"/>
      <c r="M88" s="5"/>
    </row>
    <row r="89" spans="1:13" ht="15" hidden="1" customHeight="1">
      <c r="A89" s="80">
        <v>2</v>
      </c>
      <c r="B89" s="80">
        <v>4</v>
      </c>
      <c r="C89" s="80">
        <v>1</v>
      </c>
      <c r="D89" s="81">
        <v>1</v>
      </c>
      <c r="E89" s="81">
        <v>1</v>
      </c>
      <c r="F89" s="108">
        <v>2</v>
      </c>
      <c r="G89" s="189" t="s">
        <v>66</v>
      </c>
      <c r="H89" s="27">
        <v>58</v>
      </c>
      <c r="I89" s="297"/>
      <c r="J89" s="297"/>
      <c r="K89" s="297"/>
      <c r="L89" s="297"/>
      <c r="M89" s="5"/>
    </row>
    <row r="90" spans="1:13" ht="15" hidden="1" customHeight="1">
      <c r="A90" s="80">
        <v>2</v>
      </c>
      <c r="B90" s="81">
        <v>4</v>
      </c>
      <c r="C90" s="80">
        <v>1</v>
      </c>
      <c r="D90" s="81">
        <v>1</v>
      </c>
      <c r="E90" s="81">
        <v>1</v>
      </c>
      <c r="F90" s="108">
        <v>3</v>
      </c>
      <c r="G90" s="189" t="s">
        <v>67</v>
      </c>
      <c r="H90" s="27">
        <v>59</v>
      </c>
      <c r="I90" s="297"/>
      <c r="J90" s="297"/>
      <c r="K90" s="297"/>
      <c r="L90" s="297"/>
      <c r="M90" s="5"/>
    </row>
    <row r="91" spans="1:13" ht="15" hidden="1" customHeight="1">
      <c r="A91" s="60">
        <v>2</v>
      </c>
      <c r="B91" s="105">
        <v>5</v>
      </c>
      <c r="C91" s="60"/>
      <c r="D91" s="105"/>
      <c r="E91" s="105"/>
      <c r="F91" s="109"/>
      <c r="G91" s="232" t="s">
        <v>68</v>
      </c>
      <c r="H91" s="27">
        <v>60</v>
      </c>
      <c r="I91" s="302">
        <f>SUM(I92+I97+I102)</f>
        <v>0</v>
      </c>
      <c r="J91" s="297">
        <f>SUM(J92+J97+J102)</f>
        <v>0</v>
      </c>
      <c r="K91" s="297">
        <f>SUM(K92+K97+K102)</f>
        <v>0</v>
      </c>
      <c r="L91" s="297">
        <f>SUM(L92+L97+L102)</f>
        <v>0</v>
      </c>
      <c r="M91" s="5"/>
    </row>
    <row r="92" spans="1:13" ht="15" hidden="1" customHeight="1">
      <c r="A92" s="64">
        <v>2</v>
      </c>
      <c r="B92" s="62">
        <v>5</v>
      </c>
      <c r="C92" s="64">
        <v>1</v>
      </c>
      <c r="D92" s="62"/>
      <c r="E92" s="62"/>
      <c r="F92" s="111"/>
      <c r="G92" s="184" t="s">
        <v>69</v>
      </c>
      <c r="H92" s="27">
        <v>61</v>
      </c>
      <c r="I92" s="240">
        <f>I93</f>
        <v>0</v>
      </c>
      <c r="J92" s="245">
        <f t="shared" ref="J92:L93" si="8">J93</f>
        <v>0</v>
      </c>
      <c r="K92" s="246">
        <f t="shared" si="8"/>
        <v>0</v>
      </c>
      <c r="L92" s="246">
        <f t="shared" si="8"/>
        <v>0</v>
      </c>
      <c r="M92" s="5"/>
    </row>
    <row r="93" spans="1:13" ht="15" hidden="1" customHeight="1">
      <c r="A93" s="66">
        <v>2</v>
      </c>
      <c r="B93" s="67">
        <v>5</v>
      </c>
      <c r="C93" s="66">
        <v>1</v>
      </c>
      <c r="D93" s="67">
        <v>1</v>
      </c>
      <c r="E93" s="67"/>
      <c r="F93" s="112"/>
      <c r="G93" s="186" t="s">
        <v>69</v>
      </c>
      <c r="H93" s="27">
        <v>62</v>
      </c>
      <c r="I93" s="243">
        <f>I94</f>
        <v>0</v>
      </c>
      <c r="J93" s="303">
        <f t="shared" si="8"/>
        <v>0</v>
      </c>
      <c r="K93" s="244">
        <f t="shared" si="8"/>
        <v>0</v>
      </c>
      <c r="L93" s="244">
        <f t="shared" si="8"/>
        <v>0</v>
      </c>
      <c r="M93" s="5"/>
    </row>
    <row r="94" spans="1:13" ht="15" hidden="1" customHeight="1">
      <c r="A94" s="66">
        <v>2</v>
      </c>
      <c r="B94" s="67">
        <v>5</v>
      </c>
      <c r="C94" s="66">
        <v>1</v>
      </c>
      <c r="D94" s="67">
        <v>1</v>
      </c>
      <c r="E94" s="67">
        <v>1</v>
      </c>
      <c r="F94" s="112"/>
      <c r="G94" s="186" t="s">
        <v>69</v>
      </c>
      <c r="H94" s="27">
        <v>63</v>
      </c>
      <c r="I94" s="240">
        <f>SUM(I95:I96)</f>
        <v>0</v>
      </c>
      <c r="J94" s="245">
        <f>SUM(J95:J96)</f>
        <v>0</v>
      </c>
      <c r="K94" s="246">
        <f>SUM(K95:K96)</f>
        <v>0</v>
      </c>
      <c r="L94" s="246">
        <f>SUM(L95:L96)</f>
        <v>0</v>
      </c>
      <c r="M94" s="5"/>
    </row>
    <row r="95" spans="1:13" ht="15" hidden="1" customHeight="1">
      <c r="A95" s="66">
        <v>2</v>
      </c>
      <c r="B95" s="67">
        <v>5</v>
      </c>
      <c r="C95" s="66">
        <v>1</v>
      </c>
      <c r="D95" s="67">
        <v>1</v>
      </c>
      <c r="E95" s="67">
        <v>1</v>
      </c>
      <c r="F95" s="112">
        <v>1</v>
      </c>
      <c r="G95" s="186" t="s">
        <v>70</v>
      </c>
      <c r="H95" s="27">
        <v>64</v>
      </c>
      <c r="I95" s="240"/>
      <c r="J95" s="245"/>
      <c r="K95" s="246"/>
      <c r="L95" s="246"/>
      <c r="M95" s="5"/>
    </row>
    <row r="96" spans="1:13" ht="22.5" hidden="1" customHeight="1">
      <c r="A96" s="80">
        <v>2</v>
      </c>
      <c r="B96" s="81">
        <v>5</v>
      </c>
      <c r="C96" s="80">
        <v>1</v>
      </c>
      <c r="D96" s="81">
        <v>1</v>
      </c>
      <c r="E96" s="81">
        <v>1</v>
      </c>
      <c r="F96" s="108">
        <v>2</v>
      </c>
      <c r="G96" s="189" t="s">
        <v>71</v>
      </c>
      <c r="H96" s="27">
        <v>65</v>
      </c>
      <c r="I96" s="297"/>
      <c r="J96" s="297"/>
      <c r="K96" s="297"/>
      <c r="L96" s="297"/>
      <c r="M96" s="5"/>
    </row>
    <row r="97" spans="1:13" ht="22.5" hidden="1" customHeight="1">
      <c r="A97" s="66">
        <v>2</v>
      </c>
      <c r="B97" s="67">
        <v>5</v>
      </c>
      <c r="C97" s="66">
        <v>2</v>
      </c>
      <c r="D97" s="67"/>
      <c r="E97" s="67"/>
      <c r="F97" s="112"/>
      <c r="G97" s="186" t="s">
        <v>72</v>
      </c>
      <c r="H97" s="27">
        <v>66</v>
      </c>
      <c r="I97" s="297">
        <f>I98</f>
        <v>0</v>
      </c>
      <c r="J97" s="297">
        <f t="shared" ref="J97:L98" si="9">J98</f>
        <v>0</v>
      </c>
      <c r="K97" s="297">
        <f t="shared" si="9"/>
        <v>0</v>
      </c>
      <c r="L97" s="297">
        <f t="shared" si="9"/>
        <v>0</v>
      </c>
      <c r="M97" s="5"/>
    </row>
    <row r="98" spans="1:13" ht="15" hidden="1" customHeight="1">
      <c r="A98" s="71">
        <v>2</v>
      </c>
      <c r="B98" s="66">
        <v>5</v>
      </c>
      <c r="C98" s="67">
        <v>2</v>
      </c>
      <c r="D98" s="68">
        <v>1</v>
      </c>
      <c r="E98" s="66"/>
      <c r="F98" s="112"/>
      <c r="G98" s="186" t="s">
        <v>72</v>
      </c>
      <c r="H98" s="27">
        <v>67</v>
      </c>
      <c r="I98" s="240">
        <f>I99</f>
        <v>0</v>
      </c>
      <c r="J98" s="245">
        <f t="shared" si="9"/>
        <v>0</v>
      </c>
      <c r="K98" s="246">
        <f t="shared" si="9"/>
        <v>0</v>
      </c>
      <c r="L98" s="240">
        <f t="shared" si="9"/>
        <v>0</v>
      </c>
      <c r="M98" s="5"/>
    </row>
    <row r="99" spans="1:13" ht="15" hidden="1" customHeight="1">
      <c r="A99" s="71">
        <v>2</v>
      </c>
      <c r="B99" s="66">
        <v>5</v>
      </c>
      <c r="C99" s="67">
        <v>2</v>
      </c>
      <c r="D99" s="68">
        <v>1</v>
      </c>
      <c r="E99" s="66">
        <v>1</v>
      </c>
      <c r="F99" s="112"/>
      <c r="G99" s="186" t="s">
        <v>72</v>
      </c>
      <c r="H99" s="27">
        <v>68</v>
      </c>
      <c r="I99" s="240">
        <f>SUM(I100:I101)</f>
        <v>0</v>
      </c>
      <c r="J99" s="245">
        <f>SUM(J100:J101)</f>
        <v>0</v>
      </c>
      <c r="K99" s="246">
        <f>SUM(K100:K101)</f>
        <v>0</v>
      </c>
      <c r="L99" s="240">
        <f>SUM(L100:L101)</f>
        <v>0</v>
      </c>
      <c r="M99" s="5"/>
    </row>
    <row r="100" spans="1:13" ht="15" hidden="1" customHeight="1">
      <c r="A100" s="79">
        <v>2</v>
      </c>
      <c r="B100" s="80">
        <v>5</v>
      </c>
      <c r="C100" s="81">
        <v>2</v>
      </c>
      <c r="D100" s="82">
        <v>1</v>
      </c>
      <c r="E100" s="80">
        <v>1</v>
      </c>
      <c r="F100" s="108">
        <v>1</v>
      </c>
      <c r="G100" s="189" t="s">
        <v>73</v>
      </c>
      <c r="H100" s="27">
        <v>69</v>
      </c>
      <c r="I100" s="240"/>
      <c r="J100" s="245"/>
      <c r="K100" s="246"/>
      <c r="L100" s="240"/>
      <c r="M100" s="5"/>
    </row>
    <row r="101" spans="1:13" ht="22.5" hidden="1" customHeight="1">
      <c r="A101" s="79">
        <v>2</v>
      </c>
      <c r="B101" s="80">
        <v>5</v>
      </c>
      <c r="C101" s="81">
        <v>2</v>
      </c>
      <c r="D101" s="82">
        <v>1</v>
      </c>
      <c r="E101" s="80">
        <v>1</v>
      </c>
      <c r="F101" s="108">
        <v>2</v>
      </c>
      <c r="G101" s="189" t="s">
        <v>74</v>
      </c>
      <c r="H101" s="27">
        <v>70</v>
      </c>
      <c r="I101" s="302"/>
      <c r="J101" s="297"/>
      <c r="K101" s="297"/>
      <c r="L101" s="297"/>
      <c r="M101" s="5"/>
    </row>
    <row r="102" spans="1:13" ht="22.5" hidden="1" customHeight="1">
      <c r="A102" s="71">
        <v>2</v>
      </c>
      <c r="B102" s="66">
        <v>5</v>
      </c>
      <c r="C102" s="67">
        <v>3</v>
      </c>
      <c r="D102" s="68"/>
      <c r="E102" s="66"/>
      <c r="F102" s="112"/>
      <c r="G102" s="186" t="s">
        <v>75</v>
      </c>
      <c r="H102" s="27">
        <v>71</v>
      </c>
      <c r="I102" s="297">
        <f>I103</f>
        <v>0</v>
      </c>
      <c r="J102" s="297">
        <f t="shared" ref="J102:L103" si="10">J103</f>
        <v>0</v>
      </c>
      <c r="K102" s="297">
        <f t="shared" si="10"/>
        <v>0</v>
      </c>
      <c r="L102" s="297">
        <f t="shared" si="10"/>
        <v>0</v>
      </c>
      <c r="M102" s="5"/>
    </row>
    <row r="103" spans="1:13" ht="22.5" hidden="1" customHeight="1">
      <c r="A103" s="71">
        <v>2</v>
      </c>
      <c r="B103" s="66">
        <v>5</v>
      </c>
      <c r="C103" s="67">
        <v>3</v>
      </c>
      <c r="D103" s="68">
        <v>1</v>
      </c>
      <c r="E103" s="66"/>
      <c r="F103" s="112"/>
      <c r="G103" s="186" t="s">
        <v>76</v>
      </c>
      <c r="H103" s="27">
        <v>72</v>
      </c>
      <c r="I103" s="240">
        <f>I104</f>
        <v>0</v>
      </c>
      <c r="J103" s="245">
        <f t="shared" si="10"/>
        <v>0</v>
      </c>
      <c r="K103" s="246">
        <f t="shared" si="10"/>
        <v>0</v>
      </c>
      <c r="L103" s="240">
        <f t="shared" si="10"/>
        <v>0</v>
      </c>
      <c r="M103" s="5"/>
    </row>
    <row r="104" spans="1:13" ht="22.5" hidden="1" customHeight="1">
      <c r="A104" s="74">
        <v>2</v>
      </c>
      <c r="B104" s="75">
        <v>5</v>
      </c>
      <c r="C104" s="76">
        <v>3</v>
      </c>
      <c r="D104" s="77">
        <v>1</v>
      </c>
      <c r="E104" s="75">
        <v>1</v>
      </c>
      <c r="F104" s="113"/>
      <c r="G104" s="187" t="s">
        <v>76</v>
      </c>
      <c r="H104" s="27">
        <v>73</v>
      </c>
      <c r="I104" s="240">
        <f>SUM(I105:I106)</f>
        <v>0</v>
      </c>
      <c r="J104" s="245">
        <f>SUM(J105:J106)</f>
        <v>0</v>
      </c>
      <c r="K104" s="246">
        <f>SUM(K105:K106)</f>
        <v>0</v>
      </c>
      <c r="L104" s="240">
        <f>SUM(L105:L106)</f>
        <v>0</v>
      </c>
      <c r="M104" s="5"/>
    </row>
    <row r="105" spans="1:13" ht="22.5" hidden="1" customHeight="1">
      <c r="A105" s="79">
        <v>2</v>
      </c>
      <c r="B105" s="80">
        <v>5</v>
      </c>
      <c r="C105" s="81">
        <v>3</v>
      </c>
      <c r="D105" s="82">
        <v>1</v>
      </c>
      <c r="E105" s="80">
        <v>1</v>
      </c>
      <c r="F105" s="108">
        <v>1</v>
      </c>
      <c r="G105" s="189" t="s">
        <v>76</v>
      </c>
      <c r="H105" s="27">
        <v>74</v>
      </c>
      <c r="I105" s="242"/>
      <c r="J105" s="304"/>
      <c r="K105" s="241"/>
      <c r="L105" s="242"/>
      <c r="M105" s="5"/>
    </row>
    <row r="106" spans="1:13" ht="22.5" hidden="1" customHeight="1">
      <c r="A106" s="90">
        <v>2</v>
      </c>
      <c r="B106" s="115">
        <v>5</v>
      </c>
      <c r="C106" s="116">
        <v>3</v>
      </c>
      <c r="D106" s="117">
        <v>1</v>
      </c>
      <c r="E106" s="115">
        <v>1</v>
      </c>
      <c r="F106" s="118">
        <v>2</v>
      </c>
      <c r="G106" s="233" t="s">
        <v>77</v>
      </c>
      <c r="H106" s="27">
        <v>75</v>
      </c>
      <c r="I106" s="297"/>
      <c r="J106" s="297"/>
      <c r="K106" s="297"/>
      <c r="L106" s="297"/>
      <c r="M106" s="5"/>
    </row>
    <row r="107" spans="1:13" ht="22.5" hidden="1" customHeight="1">
      <c r="A107" s="120">
        <v>2</v>
      </c>
      <c r="B107" s="121">
        <v>5</v>
      </c>
      <c r="C107" s="122">
        <v>3</v>
      </c>
      <c r="D107" s="119">
        <v>2</v>
      </c>
      <c r="E107" s="121"/>
      <c r="F107" s="123"/>
      <c r="G107" s="233" t="s">
        <v>78</v>
      </c>
      <c r="H107" s="27">
        <v>76</v>
      </c>
      <c r="I107" s="297">
        <f>I108</f>
        <v>0</v>
      </c>
      <c r="J107" s="297">
        <f t="shared" ref="J107:L107" si="11">J108</f>
        <v>0</v>
      </c>
      <c r="K107" s="297">
        <f t="shared" si="11"/>
        <v>0</v>
      </c>
      <c r="L107" s="297">
        <f t="shared" si="11"/>
        <v>0</v>
      </c>
      <c r="M107" s="5"/>
    </row>
    <row r="108" spans="1:13" ht="0.75" hidden="1" customHeight="1">
      <c r="A108" s="120">
        <v>2</v>
      </c>
      <c r="B108" s="121">
        <v>5</v>
      </c>
      <c r="C108" s="122">
        <v>3</v>
      </c>
      <c r="D108" s="119">
        <v>2</v>
      </c>
      <c r="E108" s="121">
        <v>1</v>
      </c>
      <c r="F108" s="123"/>
      <c r="G108" s="233" t="s">
        <v>78</v>
      </c>
      <c r="H108" s="27">
        <v>77</v>
      </c>
      <c r="I108" s="242">
        <f>SUM(I109:I110)</f>
        <v>0</v>
      </c>
      <c r="J108" s="242">
        <f t="shared" ref="J108:L108" si="12">SUM(J109:J110)</f>
        <v>0</v>
      </c>
      <c r="K108" s="242">
        <f t="shared" si="12"/>
        <v>0</v>
      </c>
      <c r="L108" s="242">
        <f t="shared" si="12"/>
        <v>0</v>
      </c>
      <c r="M108" s="5"/>
    </row>
    <row r="109" spans="1:13" ht="22.5" hidden="1" customHeight="1">
      <c r="A109" s="120">
        <v>2</v>
      </c>
      <c r="B109" s="121">
        <v>5</v>
      </c>
      <c r="C109" s="122">
        <v>3</v>
      </c>
      <c r="D109" s="119">
        <v>2</v>
      </c>
      <c r="E109" s="121">
        <v>1</v>
      </c>
      <c r="F109" s="123">
        <v>1</v>
      </c>
      <c r="G109" s="233" t="s">
        <v>78</v>
      </c>
      <c r="H109" s="27">
        <v>78</v>
      </c>
      <c r="I109" s="242"/>
      <c r="J109" s="242"/>
      <c r="K109" s="242"/>
      <c r="L109" s="242"/>
      <c r="M109" s="5"/>
    </row>
    <row r="110" spans="1:13" ht="22.5" hidden="1" customHeight="1">
      <c r="A110" s="120">
        <v>2</v>
      </c>
      <c r="B110" s="121">
        <v>5</v>
      </c>
      <c r="C110" s="122">
        <v>3</v>
      </c>
      <c r="D110" s="119">
        <v>2</v>
      </c>
      <c r="E110" s="121">
        <v>1</v>
      </c>
      <c r="F110" s="123">
        <v>2</v>
      </c>
      <c r="G110" s="233" t="s">
        <v>79</v>
      </c>
      <c r="H110" s="27">
        <v>79</v>
      </c>
      <c r="I110" s="297"/>
      <c r="J110" s="297"/>
      <c r="K110" s="297"/>
      <c r="L110" s="297"/>
      <c r="M110" s="5"/>
    </row>
    <row r="111" spans="1:13" ht="15" hidden="1" customHeight="1">
      <c r="A111" s="107">
        <v>2</v>
      </c>
      <c r="B111" s="60">
        <v>6</v>
      </c>
      <c r="C111" s="105"/>
      <c r="D111" s="110"/>
      <c r="E111" s="60"/>
      <c r="F111" s="109"/>
      <c r="G111" s="234" t="s">
        <v>80</v>
      </c>
      <c r="H111" s="27">
        <v>80</v>
      </c>
      <c r="I111" s="297">
        <f>SUM(I112+I117+I121+I125+I129+I133)</f>
        <v>0</v>
      </c>
      <c r="J111" s="297">
        <f t="shared" ref="J111:L111" si="13">SUM(J112+J117+J121+J125+J129+J133)</f>
        <v>0</v>
      </c>
      <c r="K111" s="297">
        <f t="shared" si="13"/>
        <v>0</v>
      </c>
      <c r="L111" s="297">
        <f t="shared" si="13"/>
        <v>0</v>
      </c>
      <c r="M111" s="5"/>
    </row>
    <row r="112" spans="1:13" ht="15" hidden="1" customHeight="1">
      <c r="A112" s="74">
        <v>2</v>
      </c>
      <c r="B112" s="75">
        <v>6</v>
      </c>
      <c r="C112" s="76">
        <v>1</v>
      </c>
      <c r="D112" s="77"/>
      <c r="E112" s="75"/>
      <c r="F112" s="113"/>
      <c r="G112" s="187" t="s">
        <v>81</v>
      </c>
      <c r="H112" s="27">
        <v>81</v>
      </c>
      <c r="I112" s="240">
        <f>I113</f>
        <v>0</v>
      </c>
      <c r="J112" s="245">
        <f t="shared" ref="J112:L113" si="14">J113</f>
        <v>0</v>
      </c>
      <c r="K112" s="246">
        <f t="shared" si="14"/>
        <v>0</v>
      </c>
      <c r="L112" s="240">
        <f t="shared" si="14"/>
        <v>0</v>
      </c>
      <c r="M112" s="5"/>
    </row>
    <row r="113" spans="1:13" ht="15" hidden="1" customHeight="1">
      <c r="A113" s="71">
        <v>2</v>
      </c>
      <c r="B113" s="66">
        <v>6</v>
      </c>
      <c r="C113" s="67">
        <v>1</v>
      </c>
      <c r="D113" s="68">
        <v>1</v>
      </c>
      <c r="E113" s="66"/>
      <c r="F113" s="112"/>
      <c r="G113" s="186" t="s">
        <v>81</v>
      </c>
      <c r="H113" s="27">
        <v>82</v>
      </c>
      <c r="I113" s="242">
        <f>I114</f>
        <v>0</v>
      </c>
      <c r="J113" s="304">
        <f t="shared" si="14"/>
        <v>0</v>
      </c>
      <c r="K113" s="241">
        <f t="shared" si="14"/>
        <v>0</v>
      </c>
      <c r="L113" s="242">
        <f t="shared" si="14"/>
        <v>0</v>
      </c>
      <c r="M113" s="5"/>
    </row>
    <row r="114" spans="1:13" ht="15" hidden="1" customHeight="1">
      <c r="A114" s="71">
        <v>2</v>
      </c>
      <c r="B114" s="66">
        <v>6</v>
      </c>
      <c r="C114" s="67">
        <v>1</v>
      </c>
      <c r="D114" s="68">
        <v>1</v>
      </c>
      <c r="E114" s="66">
        <v>1</v>
      </c>
      <c r="F114" s="112"/>
      <c r="G114" s="186" t="s">
        <v>81</v>
      </c>
      <c r="H114" s="27">
        <v>83</v>
      </c>
      <c r="I114" s="240">
        <f>SUM(I115:I116)</f>
        <v>0</v>
      </c>
      <c r="J114" s="245">
        <f>SUM(J115:J116)</f>
        <v>0</v>
      </c>
      <c r="K114" s="246">
        <f>SUM(K115:K116)</f>
        <v>0</v>
      </c>
      <c r="L114" s="240">
        <f>SUM(L115:L116)</f>
        <v>0</v>
      </c>
      <c r="M114" s="5"/>
    </row>
    <row r="115" spans="1:13" ht="15" hidden="1" customHeight="1">
      <c r="A115" s="71">
        <v>2</v>
      </c>
      <c r="B115" s="66">
        <v>6</v>
      </c>
      <c r="C115" s="67">
        <v>1</v>
      </c>
      <c r="D115" s="68">
        <v>1</v>
      </c>
      <c r="E115" s="66">
        <v>1</v>
      </c>
      <c r="F115" s="112">
        <v>1</v>
      </c>
      <c r="G115" s="186" t="s">
        <v>82</v>
      </c>
      <c r="H115" s="27">
        <v>84</v>
      </c>
      <c r="I115" s="240"/>
      <c r="J115" s="245"/>
      <c r="K115" s="246"/>
      <c r="L115" s="240"/>
      <c r="M115" s="5"/>
    </row>
    <row r="116" spans="1:13" ht="15" hidden="1" customHeight="1">
      <c r="A116" s="124">
        <v>2</v>
      </c>
      <c r="B116" s="64">
        <v>6</v>
      </c>
      <c r="C116" s="62">
        <v>1</v>
      </c>
      <c r="D116" s="63">
        <v>1</v>
      </c>
      <c r="E116" s="64">
        <v>1</v>
      </c>
      <c r="F116" s="111">
        <v>2</v>
      </c>
      <c r="G116" s="184" t="s">
        <v>83</v>
      </c>
      <c r="H116" s="27">
        <v>85</v>
      </c>
      <c r="I116" s="302"/>
      <c r="J116" s="297"/>
      <c r="K116" s="297"/>
      <c r="L116" s="297"/>
      <c r="M116" s="5"/>
    </row>
    <row r="117" spans="1:13" ht="15" hidden="1" customHeight="1">
      <c r="A117" s="71">
        <v>2</v>
      </c>
      <c r="B117" s="66">
        <v>6</v>
      </c>
      <c r="C117" s="67">
        <v>2</v>
      </c>
      <c r="D117" s="68"/>
      <c r="E117" s="66"/>
      <c r="F117" s="112"/>
      <c r="G117" s="186" t="s">
        <v>84</v>
      </c>
      <c r="H117" s="27">
        <v>86</v>
      </c>
      <c r="I117" s="301">
        <f>I118</f>
        <v>0</v>
      </c>
      <c r="J117" s="301">
        <f t="shared" ref="J117:L119" si="15">J118</f>
        <v>0</v>
      </c>
      <c r="K117" s="301">
        <f t="shared" si="15"/>
        <v>0</v>
      </c>
      <c r="L117" s="301">
        <f t="shared" si="15"/>
        <v>0</v>
      </c>
      <c r="M117" s="5"/>
    </row>
    <row r="118" spans="1:13" ht="22.5" hidden="1" customHeight="1">
      <c r="A118" s="71">
        <v>2</v>
      </c>
      <c r="B118" s="66">
        <v>6</v>
      </c>
      <c r="C118" s="67">
        <v>2</v>
      </c>
      <c r="D118" s="68">
        <v>1</v>
      </c>
      <c r="E118" s="66"/>
      <c r="F118" s="112"/>
      <c r="G118" s="186" t="s">
        <v>84</v>
      </c>
      <c r="H118" s="27">
        <v>87</v>
      </c>
      <c r="I118" s="240">
        <f>I119</f>
        <v>0</v>
      </c>
      <c r="J118" s="245">
        <f t="shared" si="15"/>
        <v>0</v>
      </c>
      <c r="K118" s="246">
        <f t="shared" si="15"/>
        <v>0</v>
      </c>
      <c r="L118" s="240">
        <f t="shared" si="15"/>
        <v>0</v>
      </c>
      <c r="M118" s="5"/>
    </row>
    <row r="119" spans="1:13" ht="22.5" hidden="1" customHeight="1">
      <c r="A119" s="71">
        <v>2</v>
      </c>
      <c r="B119" s="66">
        <v>6</v>
      </c>
      <c r="C119" s="67">
        <v>2</v>
      </c>
      <c r="D119" s="68">
        <v>1</v>
      </c>
      <c r="E119" s="66">
        <v>1</v>
      </c>
      <c r="F119" s="112"/>
      <c r="G119" s="186" t="s">
        <v>84</v>
      </c>
      <c r="H119" s="27">
        <v>88</v>
      </c>
      <c r="I119" s="240">
        <f>I120</f>
        <v>0</v>
      </c>
      <c r="J119" s="245">
        <f t="shared" si="15"/>
        <v>0</v>
      </c>
      <c r="K119" s="246">
        <f t="shared" si="15"/>
        <v>0</v>
      </c>
      <c r="L119" s="240">
        <f t="shared" si="15"/>
        <v>0</v>
      </c>
      <c r="M119" s="5"/>
    </row>
    <row r="120" spans="1:13" ht="22.5" hidden="1" customHeight="1">
      <c r="A120" s="71">
        <v>2</v>
      </c>
      <c r="B120" s="66">
        <v>6</v>
      </c>
      <c r="C120" s="67">
        <v>2</v>
      </c>
      <c r="D120" s="68">
        <v>1</v>
      </c>
      <c r="E120" s="66">
        <v>1</v>
      </c>
      <c r="F120" s="112">
        <v>1</v>
      </c>
      <c r="G120" s="186" t="s">
        <v>84</v>
      </c>
      <c r="H120" s="27">
        <v>89</v>
      </c>
      <c r="I120" s="306"/>
      <c r="J120" s="307"/>
      <c r="K120" s="308"/>
      <c r="L120" s="306"/>
      <c r="M120" s="5"/>
    </row>
    <row r="121" spans="1:13" ht="22.5" hidden="1" customHeight="1">
      <c r="A121" s="124">
        <v>2</v>
      </c>
      <c r="B121" s="64">
        <v>6</v>
      </c>
      <c r="C121" s="62">
        <v>3</v>
      </c>
      <c r="D121" s="63"/>
      <c r="E121" s="64"/>
      <c r="F121" s="111"/>
      <c r="G121" s="184" t="s">
        <v>85</v>
      </c>
      <c r="H121" s="27">
        <v>90</v>
      </c>
      <c r="I121" s="297">
        <f>I122</f>
        <v>0</v>
      </c>
      <c r="J121" s="297">
        <f t="shared" ref="J121:L123" si="16">J122</f>
        <v>0</v>
      </c>
      <c r="K121" s="297">
        <f t="shared" si="16"/>
        <v>0</v>
      </c>
      <c r="L121" s="297">
        <f t="shared" si="16"/>
        <v>0</v>
      </c>
      <c r="M121" s="5"/>
    </row>
    <row r="122" spans="1:13" ht="22.5" hidden="1" customHeight="1">
      <c r="A122" s="71">
        <v>2</v>
      </c>
      <c r="B122" s="66">
        <v>6</v>
      </c>
      <c r="C122" s="67">
        <v>3</v>
      </c>
      <c r="D122" s="68">
        <v>1</v>
      </c>
      <c r="E122" s="66"/>
      <c r="F122" s="112"/>
      <c r="G122" s="186" t="s">
        <v>85</v>
      </c>
      <c r="H122" s="27">
        <v>91</v>
      </c>
      <c r="I122" s="243">
        <f>I123</f>
        <v>0</v>
      </c>
      <c r="J122" s="303">
        <f t="shared" si="16"/>
        <v>0</v>
      </c>
      <c r="K122" s="244">
        <f t="shared" si="16"/>
        <v>0</v>
      </c>
      <c r="L122" s="243">
        <f t="shared" si="16"/>
        <v>0</v>
      </c>
      <c r="M122" s="5"/>
    </row>
    <row r="123" spans="1:13" ht="22.5" hidden="1" customHeight="1">
      <c r="A123" s="71">
        <v>2</v>
      </c>
      <c r="B123" s="66">
        <v>6</v>
      </c>
      <c r="C123" s="67">
        <v>3</v>
      </c>
      <c r="D123" s="68">
        <v>1</v>
      </c>
      <c r="E123" s="66">
        <v>1</v>
      </c>
      <c r="F123" s="112"/>
      <c r="G123" s="186" t="s">
        <v>85</v>
      </c>
      <c r="H123" s="27">
        <v>92</v>
      </c>
      <c r="I123" s="240">
        <f>I124</f>
        <v>0</v>
      </c>
      <c r="J123" s="245">
        <f t="shared" si="16"/>
        <v>0</v>
      </c>
      <c r="K123" s="246">
        <f t="shared" si="16"/>
        <v>0</v>
      </c>
      <c r="L123" s="240">
        <f t="shared" si="16"/>
        <v>0</v>
      </c>
      <c r="M123" s="5"/>
    </row>
    <row r="124" spans="1:13" ht="0.75" customHeight="1">
      <c r="A124" s="71">
        <v>2</v>
      </c>
      <c r="B124" s="66">
        <v>6</v>
      </c>
      <c r="C124" s="67">
        <v>3</v>
      </c>
      <c r="D124" s="68">
        <v>1</v>
      </c>
      <c r="E124" s="66">
        <v>1</v>
      </c>
      <c r="F124" s="112">
        <v>1</v>
      </c>
      <c r="G124" s="186" t="s">
        <v>85</v>
      </c>
      <c r="H124" s="27">
        <v>93</v>
      </c>
      <c r="I124" s="240"/>
      <c r="J124" s="245"/>
      <c r="K124" s="246"/>
      <c r="L124" s="240"/>
      <c r="M124" s="5"/>
    </row>
    <row r="125" spans="1:13" ht="22.5" hidden="1" customHeight="1">
      <c r="A125" s="124">
        <v>2</v>
      </c>
      <c r="B125" s="64">
        <v>6</v>
      </c>
      <c r="C125" s="62">
        <v>4</v>
      </c>
      <c r="D125" s="63"/>
      <c r="E125" s="64"/>
      <c r="F125" s="111"/>
      <c r="G125" s="184" t="s">
        <v>86</v>
      </c>
      <c r="H125" s="27">
        <v>94</v>
      </c>
      <c r="I125" s="302">
        <f>I126</f>
        <v>0</v>
      </c>
      <c r="J125" s="297">
        <f t="shared" ref="J125:L127" si="17">J126</f>
        <v>0</v>
      </c>
      <c r="K125" s="297">
        <f t="shared" si="17"/>
        <v>0</v>
      </c>
      <c r="L125" s="297">
        <f t="shared" si="17"/>
        <v>0</v>
      </c>
      <c r="M125" s="5"/>
    </row>
    <row r="126" spans="1:13" ht="22.5" hidden="1" customHeight="1">
      <c r="A126" s="71">
        <v>2</v>
      </c>
      <c r="B126" s="66">
        <v>6</v>
      </c>
      <c r="C126" s="67">
        <v>4</v>
      </c>
      <c r="D126" s="68">
        <v>1</v>
      </c>
      <c r="E126" s="66"/>
      <c r="F126" s="112"/>
      <c r="G126" s="186" t="s">
        <v>86</v>
      </c>
      <c r="H126" s="27">
        <v>95</v>
      </c>
      <c r="I126" s="243">
        <f>I127</f>
        <v>0</v>
      </c>
      <c r="J126" s="303">
        <f t="shared" si="17"/>
        <v>0</v>
      </c>
      <c r="K126" s="244">
        <f t="shared" si="17"/>
        <v>0</v>
      </c>
      <c r="L126" s="243">
        <f t="shared" si="17"/>
        <v>0</v>
      </c>
      <c r="M126" s="5"/>
    </row>
    <row r="127" spans="1:13" ht="22.5" hidden="1" customHeight="1">
      <c r="A127" s="71">
        <v>2</v>
      </c>
      <c r="B127" s="66">
        <v>6</v>
      </c>
      <c r="C127" s="67">
        <v>4</v>
      </c>
      <c r="D127" s="68">
        <v>1</v>
      </c>
      <c r="E127" s="66">
        <v>1</v>
      </c>
      <c r="F127" s="112"/>
      <c r="G127" s="186" t="s">
        <v>86</v>
      </c>
      <c r="H127" s="27">
        <v>96</v>
      </c>
      <c r="I127" s="240">
        <f>I128</f>
        <v>0</v>
      </c>
      <c r="J127" s="245">
        <f t="shared" si="17"/>
        <v>0</v>
      </c>
      <c r="K127" s="246">
        <f t="shared" si="17"/>
        <v>0</v>
      </c>
      <c r="L127" s="240">
        <f t="shared" si="17"/>
        <v>0</v>
      </c>
      <c r="M127" s="5"/>
    </row>
    <row r="128" spans="1:13" ht="22.5" hidden="1" customHeight="1">
      <c r="A128" s="71">
        <v>2</v>
      </c>
      <c r="B128" s="66">
        <v>6</v>
      </c>
      <c r="C128" s="67">
        <v>4</v>
      </c>
      <c r="D128" s="68">
        <v>1</v>
      </c>
      <c r="E128" s="66">
        <v>1</v>
      </c>
      <c r="F128" s="112">
        <v>1</v>
      </c>
      <c r="G128" s="186" t="s">
        <v>86</v>
      </c>
      <c r="H128" s="27">
        <v>97</v>
      </c>
      <c r="I128" s="240"/>
      <c r="J128" s="245"/>
      <c r="K128" s="246"/>
      <c r="L128" s="240"/>
      <c r="M128" s="5"/>
    </row>
    <row r="129" spans="1:13" ht="22.5" hidden="1" customHeight="1">
      <c r="A129" s="74">
        <v>2</v>
      </c>
      <c r="B129" s="125">
        <v>6</v>
      </c>
      <c r="C129" s="126">
        <v>5</v>
      </c>
      <c r="D129" s="127"/>
      <c r="E129" s="125"/>
      <c r="F129" s="128"/>
      <c r="G129" s="235" t="s">
        <v>87</v>
      </c>
      <c r="H129" s="27">
        <v>98</v>
      </c>
      <c r="I129" s="302">
        <f>I130</f>
        <v>0</v>
      </c>
      <c r="J129" s="297">
        <f t="shared" ref="J129:L131" si="18">J130</f>
        <v>0</v>
      </c>
      <c r="K129" s="297">
        <f t="shared" si="18"/>
        <v>0</v>
      </c>
      <c r="L129" s="297">
        <f t="shared" si="18"/>
        <v>0</v>
      </c>
      <c r="M129" s="5"/>
    </row>
    <row r="130" spans="1:13" ht="22.5" hidden="1" customHeight="1">
      <c r="A130" s="71">
        <v>2</v>
      </c>
      <c r="B130" s="66">
        <v>6</v>
      </c>
      <c r="C130" s="67">
        <v>5</v>
      </c>
      <c r="D130" s="68">
        <v>1</v>
      </c>
      <c r="E130" s="66"/>
      <c r="F130" s="112"/>
      <c r="G130" s="235" t="s">
        <v>88</v>
      </c>
      <c r="H130" s="27">
        <v>99</v>
      </c>
      <c r="I130" s="298">
        <f>I131</f>
        <v>0</v>
      </c>
      <c r="J130" s="309">
        <f t="shared" si="18"/>
        <v>0</v>
      </c>
      <c r="K130" s="299">
        <f t="shared" si="18"/>
        <v>0</v>
      </c>
      <c r="L130" s="298">
        <f t="shared" si="18"/>
        <v>0</v>
      </c>
      <c r="M130" s="5"/>
    </row>
    <row r="131" spans="1:13" ht="33.75" hidden="1" customHeight="1">
      <c r="A131" s="71">
        <v>2</v>
      </c>
      <c r="B131" s="66">
        <v>6</v>
      </c>
      <c r="C131" s="67">
        <v>5</v>
      </c>
      <c r="D131" s="68">
        <v>1</v>
      </c>
      <c r="E131" s="66">
        <v>1</v>
      </c>
      <c r="F131" s="112"/>
      <c r="G131" s="235" t="s">
        <v>87</v>
      </c>
      <c r="H131" s="27">
        <v>100</v>
      </c>
      <c r="I131" s="240">
        <f>I132</f>
        <v>0</v>
      </c>
      <c r="J131" s="245">
        <f t="shared" si="18"/>
        <v>0</v>
      </c>
      <c r="K131" s="246">
        <f t="shared" si="18"/>
        <v>0</v>
      </c>
      <c r="L131" s="240">
        <f t="shared" si="18"/>
        <v>0</v>
      </c>
      <c r="M131" s="5"/>
    </row>
    <row r="132" spans="1:13" ht="22.5" hidden="1" customHeight="1">
      <c r="A132" s="66">
        <v>2</v>
      </c>
      <c r="B132" s="67">
        <v>6</v>
      </c>
      <c r="C132" s="66">
        <v>5</v>
      </c>
      <c r="D132" s="66">
        <v>1</v>
      </c>
      <c r="E132" s="68">
        <v>1</v>
      </c>
      <c r="F132" s="112">
        <v>1</v>
      </c>
      <c r="G132" s="235" t="s">
        <v>89</v>
      </c>
      <c r="H132" s="27">
        <v>101</v>
      </c>
      <c r="I132" s="240"/>
      <c r="J132" s="245"/>
      <c r="K132" s="246"/>
      <c r="L132" s="240"/>
      <c r="M132" s="5"/>
    </row>
    <row r="133" spans="1:13" ht="22.5" hidden="1" customHeight="1">
      <c r="A133" s="290">
        <v>2</v>
      </c>
      <c r="B133" s="291">
        <v>6</v>
      </c>
      <c r="C133" s="292">
        <v>6</v>
      </c>
      <c r="D133" s="291"/>
      <c r="E133" s="293"/>
      <c r="F133" s="294"/>
      <c r="G133" s="295" t="s">
        <v>247</v>
      </c>
      <c r="H133" s="27">
        <v>102</v>
      </c>
      <c r="I133" s="302">
        <f t="shared" ref="I133:L135" si="19">I134</f>
        <v>0</v>
      </c>
      <c r="J133" s="297">
        <f t="shared" si="19"/>
        <v>0</v>
      </c>
      <c r="K133" s="297">
        <f t="shared" si="19"/>
        <v>0</v>
      </c>
      <c r="L133" s="297">
        <f t="shared" si="19"/>
        <v>0</v>
      </c>
      <c r="M133" s="5"/>
    </row>
    <row r="134" spans="1:13" ht="15.75" hidden="1">
      <c r="A134" s="290">
        <v>2</v>
      </c>
      <c r="B134" s="291">
        <v>6</v>
      </c>
      <c r="C134" s="292">
        <v>6</v>
      </c>
      <c r="D134" s="291">
        <v>1</v>
      </c>
      <c r="E134" s="293"/>
      <c r="F134" s="294"/>
      <c r="G134" s="295" t="s">
        <v>247</v>
      </c>
      <c r="H134" s="27">
        <v>103</v>
      </c>
      <c r="I134" s="246">
        <f t="shared" si="19"/>
        <v>0</v>
      </c>
      <c r="J134" s="245">
        <f t="shared" si="19"/>
        <v>0</v>
      </c>
      <c r="K134" s="246">
        <f t="shared" si="19"/>
        <v>0</v>
      </c>
      <c r="L134" s="240">
        <f t="shared" si="19"/>
        <v>0</v>
      </c>
      <c r="M134" s="5"/>
    </row>
    <row r="135" spans="1:13" ht="15" hidden="1" customHeight="1">
      <c r="A135" s="290">
        <v>2</v>
      </c>
      <c r="B135" s="291">
        <v>6</v>
      </c>
      <c r="C135" s="292">
        <v>6</v>
      </c>
      <c r="D135" s="291">
        <v>1</v>
      </c>
      <c r="E135" s="293">
        <v>1</v>
      </c>
      <c r="F135" s="294"/>
      <c r="G135" s="295" t="s">
        <v>247</v>
      </c>
      <c r="H135" s="27">
        <v>104</v>
      </c>
      <c r="I135" s="246">
        <f t="shared" si="19"/>
        <v>0</v>
      </c>
      <c r="J135" s="245">
        <f t="shared" si="19"/>
        <v>0</v>
      </c>
      <c r="K135" s="246">
        <f t="shared" si="19"/>
        <v>0</v>
      </c>
      <c r="L135" s="240">
        <f t="shared" si="19"/>
        <v>0</v>
      </c>
      <c r="M135" s="5"/>
    </row>
    <row r="136" spans="1:13" ht="15" hidden="1" customHeight="1">
      <c r="A136" s="290">
        <v>2</v>
      </c>
      <c r="B136" s="291">
        <v>6</v>
      </c>
      <c r="C136" s="292">
        <v>6</v>
      </c>
      <c r="D136" s="291">
        <v>1</v>
      </c>
      <c r="E136" s="293">
        <v>1</v>
      </c>
      <c r="F136" s="294">
        <v>1</v>
      </c>
      <c r="G136" s="289" t="s">
        <v>247</v>
      </c>
      <c r="H136" s="27">
        <v>105</v>
      </c>
      <c r="I136" s="246"/>
      <c r="J136" s="245"/>
      <c r="K136" s="246"/>
      <c r="L136" s="240"/>
      <c r="M136" s="5"/>
    </row>
    <row r="137" spans="1:13" ht="15" customHeight="1">
      <c r="A137" s="107">
        <v>2</v>
      </c>
      <c r="B137" s="60">
        <v>7</v>
      </c>
      <c r="C137" s="60"/>
      <c r="D137" s="105"/>
      <c r="E137" s="105"/>
      <c r="F137" s="106"/>
      <c r="G137" s="232" t="s">
        <v>90</v>
      </c>
      <c r="H137" s="27">
        <v>106</v>
      </c>
      <c r="I137" s="246">
        <f>SUM(I138+I143+I151)</f>
        <v>500</v>
      </c>
      <c r="J137" s="245">
        <f>SUM(J138+J143+J151)</f>
        <v>500</v>
      </c>
      <c r="K137" s="246">
        <f>SUM(K138+K143+K151)</f>
        <v>490.3</v>
      </c>
      <c r="L137" s="240">
        <f>SUM(L138+L143+L151)</f>
        <v>490.3</v>
      </c>
      <c r="M137" s="5"/>
    </row>
    <row r="138" spans="1:13" ht="15" customHeight="1">
      <c r="A138" s="71">
        <v>2</v>
      </c>
      <c r="B138" s="66">
        <v>7</v>
      </c>
      <c r="C138" s="66">
        <v>1</v>
      </c>
      <c r="D138" s="67"/>
      <c r="E138" s="67"/>
      <c r="F138" s="69"/>
      <c r="G138" s="186" t="s">
        <v>91</v>
      </c>
      <c r="H138" s="27">
        <v>107</v>
      </c>
      <c r="I138" s="310">
        <f>I139</f>
        <v>0</v>
      </c>
      <c r="J138" s="310">
        <f t="shared" ref="J138:L139" si="20">J139</f>
        <v>0</v>
      </c>
      <c r="K138" s="310">
        <f t="shared" si="20"/>
        <v>0</v>
      </c>
      <c r="L138" s="310">
        <f t="shared" si="20"/>
        <v>0</v>
      </c>
      <c r="M138" s="5"/>
    </row>
    <row r="139" spans="1:13" ht="15" customHeight="1">
      <c r="A139" s="71">
        <v>2</v>
      </c>
      <c r="B139" s="66">
        <v>7</v>
      </c>
      <c r="C139" s="66">
        <v>1</v>
      </c>
      <c r="D139" s="67">
        <v>1</v>
      </c>
      <c r="E139" s="67"/>
      <c r="F139" s="69"/>
      <c r="G139" s="186" t="s">
        <v>91</v>
      </c>
      <c r="H139" s="27">
        <v>108</v>
      </c>
      <c r="I139" s="311">
        <f>I140</f>
        <v>0</v>
      </c>
      <c r="J139" s="296">
        <f t="shared" si="20"/>
        <v>0</v>
      </c>
      <c r="K139" s="296">
        <f t="shared" si="20"/>
        <v>0</v>
      </c>
      <c r="L139" s="296">
        <f t="shared" si="20"/>
        <v>0</v>
      </c>
      <c r="M139" s="5"/>
    </row>
    <row r="140" spans="1:13" ht="18.75" customHeight="1">
      <c r="A140" s="71">
        <v>2</v>
      </c>
      <c r="B140" s="66">
        <v>7</v>
      </c>
      <c r="C140" s="66">
        <v>1</v>
      </c>
      <c r="D140" s="67">
        <v>1</v>
      </c>
      <c r="E140" s="67">
        <v>1</v>
      </c>
      <c r="F140" s="69"/>
      <c r="G140" s="186" t="s">
        <v>91</v>
      </c>
      <c r="H140" s="27">
        <v>109</v>
      </c>
      <c r="I140" s="241">
        <f>SUM(I141:I142)</f>
        <v>0</v>
      </c>
      <c r="J140" s="304">
        <f>SUM(J141:J142)</f>
        <v>0</v>
      </c>
      <c r="K140" s="241">
        <f>SUM(K141:K142)</f>
        <v>0</v>
      </c>
      <c r="L140" s="242">
        <f>SUM(L141:L142)</f>
        <v>0</v>
      </c>
      <c r="M140" s="5"/>
    </row>
    <row r="141" spans="1:13" ht="18.75" customHeight="1">
      <c r="A141" s="124">
        <v>2</v>
      </c>
      <c r="B141" s="64">
        <v>7</v>
      </c>
      <c r="C141" s="124">
        <v>1</v>
      </c>
      <c r="D141" s="66">
        <v>1</v>
      </c>
      <c r="E141" s="62">
        <v>1</v>
      </c>
      <c r="F141" s="65">
        <v>1</v>
      </c>
      <c r="G141" s="184" t="s">
        <v>92</v>
      </c>
      <c r="H141" s="27">
        <v>110</v>
      </c>
      <c r="I141" s="246"/>
      <c r="J141" s="245"/>
      <c r="K141" s="246"/>
      <c r="L141" s="240"/>
      <c r="M141" s="5"/>
    </row>
    <row r="142" spans="1:13" ht="18.75" customHeight="1">
      <c r="A142" s="66">
        <v>2</v>
      </c>
      <c r="B142" s="66">
        <v>7</v>
      </c>
      <c r="C142" s="71">
        <v>1</v>
      </c>
      <c r="D142" s="66">
        <v>1</v>
      </c>
      <c r="E142" s="67">
        <v>1</v>
      </c>
      <c r="F142" s="69">
        <v>2</v>
      </c>
      <c r="G142" s="186" t="s">
        <v>93</v>
      </c>
      <c r="H142" s="27">
        <v>111</v>
      </c>
      <c r="I142" s="246"/>
      <c r="J142" s="245"/>
      <c r="K142" s="246"/>
      <c r="L142" s="240"/>
      <c r="M142" s="5"/>
    </row>
    <row r="143" spans="1:13" ht="15" customHeight="1">
      <c r="A143" s="74">
        <v>2</v>
      </c>
      <c r="B143" s="75">
        <v>7</v>
      </c>
      <c r="C143" s="74">
        <v>2</v>
      </c>
      <c r="D143" s="75"/>
      <c r="E143" s="76"/>
      <c r="F143" s="78"/>
      <c r="G143" s="187" t="s">
        <v>94</v>
      </c>
      <c r="H143" s="27">
        <v>112</v>
      </c>
      <c r="I143" s="311">
        <f>I144</f>
        <v>0</v>
      </c>
      <c r="J143" s="296">
        <f t="shared" ref="J143:L144" si="21">J144</f>
        <v>0</v>
      </c>
      <c r="K143" s="296">
        <f t="shared" si="21"/>
        <v>0</v>
      </c>
      <c r="L143" s="296">
        <f t="shared" si="21"/>
        <v>0</v>
      </c>
      <c r="M143" s="5"/>
    </row>
    <row r="144" spans="1:13" ht="15" customHeight="1">
      <c r="A144" s="71">
        <v>2</v>
      </c>
      <c r="B144" s="66">
        <v>7</v>
      </c>
      <c r="C144" s="71">
        <v>2</v>
      </c>
      <c r="D144" s="66">
        <v>1</v>
      </c>
      <c r="E144" s="67"/>
      <c r="F144" s="69"/>
      <c r="G144" s="186" t="s">
        <v>95</v>
      </c>
      <c r="H144" s="27">
        <v>113</v>
      </c>
      <c r="I144" s="296">
        <f>I145</f>
        <v>0</v>
      </c>
      <c r="J144" s="296">
        <f t="shared" si="21"/>
        <v>0</v>
      </c>
      <c r="K144" s="296">
        <f t="shared" si="21"/>
        <v>0</v>
      </c>
      <c r="L144" s="296">
        <f t="shared" si="21"/>
        <v>0</v>
      </c>
      <c r="M144" s="5"/>
    </row>
    <row r="145" spans="1:13" ht="15" customHeight="1">
      <c r="A145" s="71">
        <v>2</v>
      </c>
      <c r="B145" s="66">
        <v>7</v>
      </c>
      <c r="C145" s="71">
        <v>2</v>
      </c>
      <c r="D145" s="66">
        <v>1</v>
      </c>
      <c r="E145" s="67">
        <v>1</v>
      </c>
      <c r="F145" s="69"/>
      <c r="G145" s="186" t="s">
        <v>95</v>
      </c>
      <c r="H145" s="27">
        <v>114</v>
      </c>
      <c r="I145" s="246">
        <f>SUM(I146:I147)</f>
        <v>0</v>
      </c>
      <c r="J145" s="246">
        <f>SUM(J146:J147)</f>
        <v>0</v>
      </c>
      <c r="K145" s="246">
        <f>SUM(K146:K147)</f>
        <v>0</v>
      </c>
      <c r="L145" s="246">
        <f>SUM(L146:L147)</f>
        <v>0</v>
      </c>
      <c r="M145" s="5"/>
    </row>
    <row r="146" spans="1:13" ht="15" customHeight="1">
      <c r="A146" s="71">
        <v>2</v>
      </c>
      <c r="B146" s="66">
        <v>7</v>
      </c>
      <c r="C146" s="71">
        <v>2</v>
      </c>
      <c r="D146" s="66">
        <v>1</v>
      </c>
      <c r="E146" s="67">
        <v>1</v>
      </c>
      <c r="F146" s="69">
        <v>1</v>
      </c>
      <c r="G146" s="186" t="s">
        <v>96</v>
      </c>
      <c r="H146" s="27">
        <v>115</v>
      </c>
      <c r="I146" s="246"/>
      <c r="J146" s="246"/>
      <c r="K146" s="246"/>
      <c r="L146" s="246"/>
      <c r="M146" s="5"/>
    </row>
    <row r="147" spans="1:13" ht="15" hidden="1" customHeight="1">
      <c r="A147" s="71">
        <v>2</v>
      </c>
      <c r="B147" s="66">
        <v>7</v>
      </c>
      <c r="C147" s="71">
        <v>2</v>
      </c>
      <c r="D147" s="66">
        <v>1</v>
      </c>
      <c r="E147" s="67">
        <v>1</v>
      </c>
      <c r="F147" s="69">
        <v>2</v>
      </c>
      <c r="G147" s="186" t="s">
        <v>97</v>
      </c>
      <c r="H147" s="27">
        <v>116</v>
      </c>
      <c r="I147" s="296"/>
      <c r="J147" s="296"/>
      <c r="K147" s="296"/>
      <c r="L147" s="296"/>
      <c r="M147" s="5"/>
    </row>
    <row r="148" spans="1:13" ht="15.75" hidden="1">
      <c r="A148" s="104">
        <v>2</v>
      </c>
      <c r="B148" s="130">
        <v>7</v>
      </c>
      <c r="C148" s="104">
        <v>2</v>
      </c>
      <c r="D148" s="130">
        <v>2</v>
      </c>
      <c r="E148" s="131"/>
      <c r="F148" s="132"/>
      <c r="G148" s="186" t="s">
        <v>98</v>
      </c>
      <c r="H148" s="27">
        <v>117</v>
      </c>
      <c r="I148" s="246">
        <f>I149</f>
        <v>0</v>
      </c>
      <c r="J148" s="245">
        <f t="shared" ref="J148:L148" si="22">J149</f>
        <v>0</v>
      </c>
      <c r="K148" s="246">
        <f t="shared" si="22"/>
        <v>0</v>
      </c>
      <c r="L148" s="240">
        <f t="shared" si="22"/>
        <v>0</v>
      </c>
      <c r="M148" s="5"/>
    </row>
    <row r="149" spans="1:13" ht="18" hidden="1" customHeight="1">
      <c r="A149" s="104">
        <v>2</v>
      </c>
      <c r="B149" s="130">
        <v>7</v>
      </c>
      <c r="C149" s="104">
        <v>2</v>
      </c>
      <c r="D149" s="130">
        <v>2</v>
      </c>
      <c r="E149" s="131">
        <v>1</v>
      </c>
      <c r="F149" s="132"/>
      <c r="G149" s="186" t="s">
        <v>98</v>
      </c>
      <c r="H149" s="27">
        <v>118</v>
      </c>
      <c r="I149" s="299">
        <f>SUM(I150)</f>
        <v>0</v>
      </c>
      <c r="J149" s="309">
        <f t="shared" ref="J149:L149" si="23">SUM(J150)</f>
        <v>0</v>
      </c>
      <c r="K149" s="299">
        <f t="shared" si="23"/>
        <v>0</v>
      </c>
      <c r="L149" s="298">
        <f t="shared" si="23"/>
        <v>0</v>
      </c>
      <c r="M149" s="5"/>
    </row>
    <row r="150" spans="1:13" ht="18" hidden="1" customHeight="1">
      <c r="A150" s="104">
        <v>2</v>
      </c>
      <c r="B150" s="130">
        <v>7</v>
      </c>
      <c r="C150" s="104">
        <v>2</v>
      </c>
      <c r="D150" s="130">
        <v>2</v>
      </c>
      <c r="E150" s="131">
        <v>1</v>
      </c>
      <c r="F150" s="132">
        <v>1</v>
      </c>
      <c r="G150" s="186" t="s">
        <v>98</v>
      </c>
      <c r="H150" s="27">
        <v>119</v>
      </c>
      <c r="I150" s="246"/>
      <c r="J150" s="245"/>
      <c r="K150" s="246"/>
      <c r="L150" s="240"/>
      <c r="M150" s="5"/>
    </row>
    <row r="151" spans="1:13" ht="18" customHeight="1">
      <c r="A151" s="71">
        <v>2</v>
      </c>
      <c r="B151" s="66">
        <v>7</v>
      </c>
      <c r="C151" s="71">
        <v>3</v>
      </c>
      <c r="D151" s="66"/>
      <c r="E151" s="67"/>
      <c r="F151" s="69"/>
      <c r="G151" s="186" t="s">
        <v>99</v>
      </c>
      <c r="H151" s="27">
        <v>120</v>
      </c>
      <c r="I151" s="312">
        <f>I152</f>
        <v>500</v>
      </c>
      <c r="J151" s="310">
        <f t="shared" ref="J151:L152" si="24">J152</f>
        <v>500</v>
      </c>
      <c r="K151" s="310">
        <f t="shared" si="24"/>
        <v>490.3</v>
      </c>
      <c r="L151" s="310">
        <f t="shared" si="24"/>
        <v>490.3</v>
      </c>
      <c r="M151" s="5"/>
    </row>
    <row r="152" spans="1:13" ht="18" customHeight="1">
      <c r="A152" s="74">
        <v>2</v>
      </c>
      <c r="B152" s="125">
        <v>7</v>
      </c>
      <c r="C152" s="133">
        <v>3</v>
      </c>
      <c r="D152" s="125">
        <v>1</v>
      </c>
      <c r="E152" s="126"/>
      <c r="F152" s="134"/>
      <c r="G152" s="235" t="s">
        <v>99</v>
      </c>
      <c r="H152" s="27">
        <v>121</v>
      </c>
      <c r="I152" s="296">
        <f>I153</f>
        <v>500</v>
      </c>
      <c r="J152" s="297">
        <f t="shared" si="24"/>
        <v>500</v>
      </c>
      <c r="K152" s="297">
        <f t="shared" si="24"/>
        <v>490.3</v>
      </c>
      <c r="L152" s="297">
        <f t="shared" si="24"/>
        <v>490.3</v>
      </c>
      <c r="M152" s="5"/>
    </row>
    <row r="153" spans="1:13" ht="18" customHeight="1">
      <c r="A153" s="71">
        <v>2</v>
      </c>
      <c r="B153" s="66">
        <v>7</v>
      </c>
      <c r="C153" s="71">
        <v>3</v>
      </c>
      <c r="D153" s="66">
        <v>1</v>
      </c>
      <c r="E153" s="67">
        <v>1</v>
      </c>
      <c r="F153" s="69"/>
      <c r="G153" s="186" t="s">
        <v>99</v>
      </c>
      <c r="H153" s="27">
        <v>122</v>
      </c>
      <c r="I153" s="244">
        <f>SUM(I154:I155)</f>
        <v>500</v>
      </c>
      <c r="J153" s="303">
        <f>SUM(J154:J155)</f>
        <v>500</v>
      </c>
      <c r="K153" s="244">
        <f>SUM(K154:K155)</f>
        <v>490.3</v>
      </c>
      <c r="L153" s="243">
        <f>SUM(L154:L155)</f>
        <v>490.3</v>
      </c>
      <c r="M153" s="5"/>
    </row>
    <row r="154" spans="1:13" ht="28.5" customHeight="1">
      <c r="A154" s="124">
        <v>2</v>
      </c>
      <c r="B154" s="64">
        <v>7</v>
      </c>
      <c r="C154" s="124">
        <v>3</v>
      </c>
      <c r="D154" s="64">
        <v>1</v>
      </c>
      <c r="E154" s="62">
        <v>1</v>
      </c>
      <c r="F154" s="65">
        <v>1</v>
      </c>
      <c r="G154" s="184" t="s">
        <v>100</v>
      </c>
      <c r="H154" s="27">
        <v>123</v>
      </c>
      <c r="I154" s="244">
        <v>500</v>
      </c>
      <c r="J154" s="303">
        <v>500</v>
      </c>
      <c r="K154" s="244">
        <v>490.3</v>
      </c>
      <c r="L154" s="243">
        <v>490.3</v>
      </c>
      <c r="M154" s="5"/>
    </row>
    <row r="155" spans="1:13" ht="19.5" customHeight="1">
      <c r="A155" s="71">
        <v>2</v>
      </c>
      <c r="B155" s="66">
        <v>7</v>
      </c>
      <c r="C155" s="71">
        <v>3</v>
      </c>
      <c r="D155" s="66">
        <v>1</v>
      </c>
      <c r="E155" s="67">
        <v>1</v>
      </c>
      <c r="F155" s="69">
        <v>2</v>
      </c>
      <c r="G155" s="186" t="s">
        <v>101</v>
      </c>
      <c r="H155" s="27">
        <v>124</v>
      </c>
      <c r="I155" s="246"/>
      <c r="J155" s="245"/>
      <c r="K155" s="246"/>
      <c r="L155" s="240"/>
      <c r="M155" s="5"/>
    </row>
    <row r="156" spans="1:13" ht="18" hidden="1" customHeight="1">
      <c r="A156" s="107">
        <v>2</v>
      </c>
      <c r="B156" s="107">
        <v>8</v>
      </c>
      <c r="C156" s="60"/>
      <c r="D156" s="73"/>
      <c r="E156" s="61"/>
      <c r="F156" s="135"/>
      <c r="G156" s="227" t="s">
        <v>102</v>
      </c>
      <c r="H156" s="27">
        <v>125</v>
      </c>
      <c r="I156" s="244">
        <f>I157</f>
        <v>0</v>
      </c>
      <c r="J156" s="244">
        <f>J157</f>
        <v>0</v>
      </c>
      <c r="K156" s="244">
        <f>K157</f>
        <v>0</v>
      </c>
      <c r="L156" s="244">
        <f>L157</f>
        <v>0</v>
      </c>
      <c r="M156" s="5"/>
    </row>
    <row r="157" spans="1:13" ht="18" hidden="1" customHeight="1">
      <c r="A157" s="74">
        <v>2</v>
      </c>
      <c r="B157" s="74">
        <v>8</v>
      </c>
      <c r="C157" s="74">
        <v>1</v>
      </c>
      <c r="D157" s="75"/>
      <c r="E157" s="76"/>
      <c r="F157" s="78"/>
      <c r="G157" s="184" t="s">
        <v>102</v>
      </c>
      <c r="H157" s="27">
        <v>126</v>
      </c>
      <c r="I157" s="296">
        <f>I158+I163</f>
        <v>0</v>
      </c>
      <c r="J157" s="296">
        <f>J158+J163</f>
        <v>0</v>
      </c>
      <c r="K157" s="296">
        <f>K158+K163</f>
        <v>0</v>
      </c>
      <c r="L157" s="296">
        <f>L158+L163</f>
        <v>0</v>
      </c>
      <c r="M157" s="5"/>
    </row>
    <row r="158" spans="1:13" ht="18" hidden="1" customHeight="1">
      <c r="A158" s="71">
        <v>2</v>
      </c>
      <c r="B158" s="66">
        <v>8</v>
      </c>
      <c r="C158" s="68">
        <v>1</v>
      </c>
      <c r="D158" s="66">
        <v>1</v>
      </c>
      <c r="E158" s="67"/>
      <c r="F158" s="69"/>
      <c r="G158" s="186" t="s">
        <v>103</v>
      </c>
      <c r="H158" s="27">
        <v>127</v>
      </c>
      <c r="I158" s="313">
        <f>I159</f>
        <v>0</v>
      </c>
      <c r="J158" s="314">
        <f>J159</f>
        <v>0</v>
      </c>
      <c r="K158" s="314">
        <f>K159</f>
        <v>0</v>
      </c>
      <c r="L158" s="314">
        <f>L159</f>
        <v>0</v>
      </c>
      <c r="M158" s="5"/>
    </row>
    <row r="159" spans="1:13" ht="18" hidden="1" customHeight="1">
      <c r="A159" s="71">
        <v>2</v>
      </c>
      <c r="B159" s="66">
        <v>8</v>
      </c>
      <c r="C159" s="63">
        <v>1</v>
      </c>
      <c r="D159" s="64">
        <v>1</v>
      </c>
      <c r="E159" s="62">
        <v>1</v>
      </c>
      <c r="F159" s="65"/>
      <c r="G159" s="186" t="s">
        <v>103</v>
      </c>
      <c r="H159" s="27">
        <v>128</v>
      </c>
      <c r="I159" s="313">
        <f>SUM(I160:I162)</f>
        <v>0</v>
      </c>
      <c r="J159" s="315">
        <f t="shared" ref="J159:L159" si="25">SUM(J160:J162)</f>
        <v>0</v>
      </c>
      <c r="K159" s="314">
        <f t="shared" si="25"/>
        <v>0</v>
      </c>
      <c r="L159" s="300">
        <f t="shared" si="25"/>
        <v>0</v>
      </c>
      <c r="M159" s="5"/>
    </row>
    <row r="160" spans="1:13" ht="18" hidden="1" customHeight="1">
      <c r="A160" s="66">
        <v>2</v>
      </c>
      <c r="B160" s="64">
        <v>8</v>
      </c>
      <c r="C160" s="68">
        <v>1</v>
      </c>
      <c r="D160" s="66">
        <v>1</v>
      </c>
      <c r="E160" s="67">
        <v>1</v>
      </c>
      <c r="F160" s="69">
        <v>1</v>
      </c>
      <c r="G160" s="186" t="s">
        <v>104</v>
      </c>
      <c r="H160" s="27">
        <v>129</v>
      </c>
      <c r="I160" s="246"/>
      <c r="J160" s="245"/>
      <c r="K160" s="246"/>
      <c r="L160" s="240"/>
      <c r="M160" s="5"/>
    </row>
    <row r="161" spans="1:13" ht="15" hidden="1" customHeight="1">
      <c r="A161" s="74">
        <v>2</v>
      </c>
      <c r="B161" s="125">
        <v>8</v>
      </c>
      <c r="C161" s="127">
        <v>1</v>
      </c>
      <c r="D161" s="125">
        <v>1</v>
      </c>
      <c r="E161" s="126">
        <v>1</v>
      </c>
      <c r="F161" s="134">
        <v>2</v>
      </c>
      <c r="G161" s="235" t="s">
        <v>105</v>
      </c>
      <c r="H161" s="27">
        <v>130</v>
      </c>
      <c r="I161" s="246"/>
      <c r="J161" s="245"/>
      <c r="K161" s="246"/>
      <c r="L161" s="240"/>
      <c r="M161" s="5"/>
    </row>
    <row r="162" spans="1:13" ht="15" hidden="1" customHeight="1">
      <c r="A162" s="136">
        <v>2</v>
      </c>
      <c r="B162" s="137">
        <v>8</v>
      </c>
      <c r="C162" s="129">
        <v>1</v>
      </c>
      <c r="D162" s="137">
        <v>1</v>
      </c>
      <c r="E162" s="138">
        <v>1</v>
      </c>
      <c r="F162" s="139">
        <v>3</v>
      </c>
      <c r="G162" s="235" t="s">
        <v>106</v>
      </c>
      <c r="H162" s="27">
        <v>131</v>
      </c>
      <c r="I162" s="316"/>
      <c r="J162" s="297"/>
      <c r="K162" s="297"/>
      <c r="L162" s="297"/>
      <c r="M162" s="5"/>
    </row>
    <row r="163" spans="1:13" ht="31.5" hidden="1" customHeight="1">
      <c r="A163" s="71">
        <v>2</v>
      </c>
      <c r="B163" s="66">
        <v>8</v>
      </c>
      <c r="C163" s="68">
        <v>1</v>
      </c>
      <c r="D163" s="66">
        <v>2</v>
      </c>
      <c r="E163" s="67"/>
      <c r="F163" s="69"/>
      <c r="G163" s="186" t="s">
        <v>107</v>
      </c>
      <c r="H163" s="27">
        <v>132</v>
      </c>
      <c r="I163" s="246">
        <f>I164</f>
        <v>0</v>
      </c>
      <c r="J163" s="245">
        <f t="shared" ref="J163:L164" si="26">J164</f>
        <v>0</v>
      </c>
      <c r="K163" s="246">
        <f t="shared" si="26"/>
        <v>0</v>
      </c>
      <c r="L163" s="240">
        <f t="shared" si="26"/>
        <v>0</v>
      </c>
      <c r="M163" s="5"/>
    </row>
    <row r="164" spans="1:13" s="141" customFormat="1" ht="33.75" hidden="1" customHeight="1">
      <c r="A164" s="71">
        <v>2</v>
      </c>
      <c r="B164" s="66">
        <v>8</v>
      </c>
      <c r="C164" s="68">
        <v>1</v>
      </c>
      <c r="D164" s="66">
        <v>2</v>
      </c>
      <c r="E164" s="67">
        <v>1</v>
      </c>
      <c r="F164" s="69"/>
      <c r="G164" s="186" t="s">
        <v>107</v>
      </c>
      <c r="H164" s="27">
        <v>133</v>
      </c>
      <c r="I164" s="246">
        <f>I165</f>
        <v>0</v>
      </c>
      <c r="J164" s="245">
        <f t="shared" si="26"/>
        <v>0</v>
      </c>
      <c r="K164" s="246">
        <f t="shared" si="26"/>
        <v>0</v>
      </c>
      <c r="L164" s="240">
        <f t="shared" si="26"/>
        <v>0</v>
      </c>
      <c r="M164" s="117"/>
    </row>
    <row r="165" spans="1:13" ht="0.75" hidden="1" customHeight="1">
      <c r="A165" s="74">
        <v>2</v>
      </c>
      <c r="B165" s="75">
        <v>8</v>
      </c>
      <c r="C165" s="77">
        <v>1</v>
      </c>
      <c r="D165" s="75">
        <v>2</v>
      </c>
      <c r="E165" s="76">
        <v>1</v>
      </c>
      <c r="F165" s="140">
        <v>1</v>
      </c>
      <c r="G165" s="186" t="s">
        <v>107</v>
      </c>
      <c r="H165" s="27">
        <v>134</v>
      </c>
      <c r="I165" s="244"/>
      <c r="J165" s="303"/>
      <c r="K165" s="244"/>
      <c r="L165" s="243"/>
      <c r="M165" s="5"/>
    </row>
    <row r="166" spans="1:13" ht="33.75" hidden="1" customHeight="1">
      <c r="A166" s="107">
        <v>2</v>
      </c>
      <c r="B166" s="60">
        <v>9</v>
      </c>
      <c r="C166" s="110"/>
      <c r="D166" s="60"/>
      <c r="E166" s="105"/>
      <c r="F166" s="106"/>
      <c r="G166" s="232" t="s">
        <v>108</v>
      </c>
      <c r="H166" s="27">
        <v>135</v>
      </c>
      <c r="I166" s="246">
        <f>I167+I171</f>
        <v>0</v>
      </c>
      <c r="J166" s="245">
        <f>J167+J171</f>
        <v>0</v>
      </c>
      <c r="K166" s="246">
        <f>K167+K171</f>
        <v>0</v>
      </c>
      <c r="L166" s="240">
        <f>L167+L171</f>
        <v>0</v>
      </c>
      <c r="M166" s="5"/>
    </row>
    <row r="167" spans="1:13" ht="33.75" hidden="1" customHeight="1">
      <c r="A167" s="71">
        <v>2</v>
      </c>
      <c r="B167" s="66">
        <v>9</v>
      </c>
      <c r="C167" s="68">
        <v>1</v>
      </c>
      <c r="D167" s="66"/>
      <c r="E167" s="67"/>
      <c r="F167" s="69"/>
      <c r="G167" s="186" t="s">
        <v>109</v>
      </c>
      <c r="H167" s="27">
        <v>136</v>
      </c>
      <c r="I167" s="312">
        <f>I168</f>
        <v>0</v>
      </c>
      <c r="J167" s="310">
        <f t="shared" ref="J167:L168" si="27">J168</f>
        <v>0</v>
      </c>
      <c r="K167" s="310">
        <f t="shared" si="27"/>
        <v>0</v>
      </c>
      <c r="L167" s="310">
        <f t="shared" si="27"/>
        <v>0</v>
      </c>
      <c r="M167" s="5"/>
    </row>
    <row r="168" spans="1:13" ht="33.75" hidden="1" customHeight="1">
      <c r="A168" s="124">
        <v>2</v>
      </c>
      <c r="B168" s="64">
        <v>9</v>
      </c>
      <c r="C168" s="63">
        <v>1</v>
      </c>
      <c r="D168" s="64">
        <v>1</v>
      </c>
      <c r="E168" s="62"/>
      <c r="F168" s="65"/>
      <c r="G168" s="186" t="s">
        <v>110</v>
      </c>
      <c r="H168" s="27">
        <v>137</v>
      </c>
      <c r="I168" s="246">
        <f>I169</f>
        <v>0</v>
      </c>
      <c r="J168" s="246">
        <f t="shared" si="27"/>
        <v>0</v>
      </c>
      <c r="K168" s="246">
        <f t="shared" si="27"/>
        <v>0</v>
      </c>
      <c r="L168" s="246">
        <f t="shared" si="27"/>
        <v>0</v>
      </c>
      <c r="M168" s="5"/>
    </row>
    <row r="169" spans="1:13" ht="45" hidden="1" customHeight="1">
      <c r="A169" s="71">
        <v>2</v>
      </c>
      <c r="B169" s="66">
        <v>9</v>
      </c>
      <c r="C169" s="71">
        <v>1</v>
      </c>
      <c r="D169" s="66">
        <v>1</v>
      </c>
      <c r="E169" s="67">
        <v>1</v>
      </c>
      <c r="F169" s="69"/>
      <c r="G169" s="186" t="s">
        <v>110</v>
      </c>
      <c r="H169" s="27">
        <v>138</v>
      </c>
      <c r="I169" s="244">
        <f>I170</f>
        <v>0</v>
      </c>
      <c r="J169" s="303">
        <f>J170</f>
        <v>0</v>
      </c>
      <c r="K169" s="244">
        <f>K170</f>
        <v>0</v>
      </c>
      <c r="L169" s="243">
        <f>L170</f>
        <v>0</v>
      </c>
      <c r="M169" s="5"/>
    </row>
    <row r="170" spans="1:13" ht="33.75" hidden="1" customHeight="1">
      <c r="A170" s="124">
        <v>2</v>
      </c>
      <c r="B170" s="64">
        <v>9</v>
      </c>
      <c r="C170" s="64">
        <v>1</v>
      </c>
      <c r="D170" s="64">
        <v>1</v>
      </c>
      <c r="E170" s="62">
        <v>1</v>
      </c>
      <c r="F170" s="65">
        <v>1</v>
      </c>
      <c r="G170" s="186" t="s">
        <v>110</v>
      </c>
      <c r="H170" s="27">
        <v>139</v>
      </c>
      <c r="I170" s="246"/>
      <c r="J170" s="245"/>
      <c r="K170" s="246"/>
      <c r="L170" s="240"/>
      <c r="M170" s="5"/>
    </row>
    <row r="171" spans="1:13" ht="0.75" hidden="1" customHeight="1">
      <c r="A171" s="71">
        <v>2</v>
      </c>
      <c r="B171" s="66">
        <v>9</v>
      </c>
      <c r="C171" s="66">
        <v>2</v>
      </c>
      <c r="D171" s="66"/>
      <c r="E171" s="67"/>
      <c r="F171" s="69"/>
      <c r="G171" s="186" t="s">
        <v>111</v>
      </c>
      <c r="H171" s="27">
        <v>140</v>
      </c>
      <c r="I171" s="313">
        <f>SUM(I172+I177)</f>
        <v>0</v>
      </c>
      <c r="J171" s="305">
        <f t="shared" ref="J171:L171" si="28">SUM(J172+J177)</f>
        <v>0</v>
      </c>
      <c r="K171" s="305">
        <f t="shared" si="28"/>
        <v>0</v>
      </c>
      <c r="L171" s="305">
        <f t="shared" si="28"/>
        <v>0</v>
      </c>
      <c r="M171" s="5"/>
    </row>
    <row r="172" spans="1:13" ht="56.25" hidden="1" customHeight="1">
      <c r="A172" s="71">
        <v>2</v>
      </c>
      <c r="B172" s="66">
        <v>9</v>
      </c>
      <c r="C172" s="66">
        <v>2</v>
      </c>
      <c r="D172" s="64">
        <v>1</v>
      </c>
      <c r="E172" s="62"/>
      <c r="F172" s="65"/>
      <c r="G172" s="184" t="s">
        <v>112</v>
      </c>
      <c r="H172" s="27">
        <v>141</v>
      </c>
      <c r="I172" s="296">
        <f>I173</f>
        <v>0</v>
      </c>
      <c r="J172" s="317">
        <f>J173</f>
        <v>0</v>
      </c>
      <c r="K172" s="317">
        <f>K173</f>
        <v>0</v>
      </c>
      <c r="L172" s="317">
        <f>L173</f>
        <v>0</v>
      </c>
      <c r="M172" s="5"/>
    </row>
    <row r="173" spans="1:13" ht="45" hidden="1" customHeight="1">
      <c r="A173" s="124">
        <v>2</v>
      </c>
      <c r="B173" s="64">
        <v>9</v>
      </c>
      <c r="C173" s="64">
        <v>2</v>
      </c>
      <c r="D173" s="66">
        <v>1</v>
      </c>
      <c r="E173" s="67">
        <v>1</v>
      </c>
      <c r="F173" s="69"/>
      <c r="G173" s="184" t="s">
        <v>113</v>
      </c>
      <c r="H173" s="27">
        <v>142</v>
      </c>
      <c r="I173" s="311">
        <f>SUM(I174:I176)</f>
        <v>0</v>
      </c>
      <c r="J173" s="296">
        <f>SUM(J174:J176)</f>
        <v>0</v>
      </c>
      <c r="K173" s="296">
        <f>SUM(K174:K176)</f>
        <v>0</v>
      </c>
      <c r="L173" s="296">
        <f>SUM(L174:L176)</f>
        <v>0</v>
      </c>
      <c r="M173" s="5"/>
    </row>
    <row r="174" spans="1:13" ht="33.75" hidden="1" customHeight="1">
      <c r="A174" s="74">
        <v>2</v>
      </c>
      <c r="B174" s="125">
        <v>9</v>
      </c>
      <c r="C174" s="125">
        <v>2</v>
      </c>
      <c r="D174" s="125">
        <v>1</v>
      </c>
      <c r="E174" s="126">
        <v>1</v>
      </c>
      <c r="F174" s="134">
        <v>1</v>
      </c>
      <c r="G174" s="184" t="s">
        <v>114</v>
      </c>
      <c r="H174" s="27">
        <v>143</v>
      </c>
      <c r="I174" s="246"/>
      <c r="J174" s="245"/>
      <c r="K174" s="246"/>
      <c r="L174" s="240"/>
      <c r="M174" s="5"/>
    </row>
    <row r="175" spans="1:13" ht="33.75" hidden="1" customHeight="1">
      <c r="A175" s="71">
        <v>2</v>
      </c>
      <c r="B175" s="66">
        <v>9</v>
      </c>
      <c r="C175" s="66">
        <v>2</v>
      </c>
      <c r="D175" s="66">
        <v>1</v>
      </c>
      <c r="E175" s="67">
        <v>1</v>
      </c>
      <c r="F175" s="69">
        <v>2</v>
      </c>
      <c r="G175" s="184" t="s">
        <v>115</v>
      </c>
      <c r="H175" s="27">
        <v>144</v>
      </c>
      <c r="I175" s="244"/>
      <c r="J175" s="244"/>
      <c r="K175" s="244"/>
      <c r="L175" s="244"/>
      <c r="M175" s="5"/>
    </row>
    <row r="176" spans="1:13" ht="45" hidden="1" customHeight="1">
      <c r="A176" s="71">
        <v>2</v>
      </c>
      <c r="B176" s="66">
        <v>9</v>
      </c>
      <c r="C176" s="66">
        <v>2</v>
      </c>
      <c r="D176" s="66">
        <v>1</v>
      </c>
      <c r="E176" s="67">
        <v>1</v>
      </c>
      <c r="F176" s="69">
        <v>3</v>
      </c>
      <c r="G176" s="184" t="s">
        <v>116</v>
      </c>
      <c r="H176" s="27">
        <v>145</v>
      </c>
      <c r="I176" s="311"/>
      <c r="J176" s="305"/>
      <c r="K176" s="305"/>
      <c r="L176" s="305"/>
      <c r="M176" s="5"/>
    </row>
    <row r="177" spans="1:13" ht="2.25" hidden="1" customHeight="1">
      <c r="A177" s="142">
        <v>2</v>
      </c>
      <c r="B177" s="142">
        <v>9</v>
      </c>
      <c r="C177" s="142">
        <v>2</v>
      </c>
      <c r="D177" s="142">
        <v>2</v>
      </c>
      <c r="E177" s="142"/>
      <c r="F177" s="142"/>
      <c r="G177" s="186" t="s">
        <v>117</v>
      </c>
      <c r="H177" s="27">
        <v>146</v>
      </c>
      <c r="I177" s="305">
        <f>I178</f>
        <v>0</v>
      </c>
      <c r="J177" s="297">
        <f>J178</f>
        <v>0</v>
      </c>
      <c r="K177" s="297">
        <f>K178</f>
        <v>0</v>
      </c>
      <c r="L177" s="297">
        <f>L178</f>
        <v>0</v>
      </c>
      <c r="M177" s="5"/>
    </row>
    <row r="178" spans="1:13" ht="45" hidden="1" customHeight="1">
      <c r="A178" s="71">
        <v>2</v>
      </c>
      <c r="B178" s="66">
        <v>9</v>
      </c>
      <c r="C178" s="66">
        <v>2</v>
      </c>
      <c r="D178" s="66">
        <v>2</v>
      </c>
      <c r="E178" s="67">
        <v>1</v>
      </c>
      <c r="F178" s="69"/>
      <c r="G178" s="184" t="s">
        <v>118</v>
      </c>
      <c r="H178" s="27">
        <v>147</v>
      </c>
      <c r="I178" s="317">
        <f>SUM(I179:I181)</f>
        <v>0</v>
      </c>
      <c r="J178" s="317">
        <f>SUM(J179:J181)</f>
        <v>0</v>
      </c>
      <c r="K178" s="317">
        <f>SUM(K179:K181)</f>
        <v>0</v>
      </c>
      <c r="L178" s="317">
        <f>SUM(L179:L181)</f>
        <v>0</v>
      </c>
      <c r="M178" s="5"/>
    </row>
    <row r="179" spans="1:13" ht="63" hidden="1" customHeight="1">
      <c r="A179" s="71">
        <v>2</v>
      </c>
      <c r="B179" s="66">
        <v>9</v>
      </c>
      <c r="C179" s="66">
        <v>2</v>
      </c>
      <c r="D179" s="66">
        <v>2</v>
      </c>
      <c r="E179" s="66">
        <v>1</v>
      </c>
      <c r="F179" s="69">
        <v>1</v>
      </c>
      <c r="G179" s="236" t="s">
        <v>119</v>
      </c>
      <c r="H179" s="27">
        <v>148</v>
      </c>
      <c r="I179" s="240"/>
      <c r="J179" s="245"/>
      <c r="K179" s="246"/>
      <c r="L179" s="240"/>
      <c r="M179" s="5"/>
    </row>
    <row r="180" spans="1:13" ht="19.5" hidden="1" customHeight="1">
      <c r="A180" s="115">
        <v>2</v>
      </c>
      <c r="B180" s="117">
        <v>9</v>
      </c>
      <c r="C180" s="115">
        <v>2</v>
      </c>
      <c r="D180" s="116">
        <v>2</v>
      </c>
      <c r="E180" s="116">
        <v>1</v>
      </c>
      <c r="F180" s="144">
        <v>2</v>
      </c>
      <c r="G180" s="233" t="s">
        <v>120</v>
      </c>
      <c r="H180" s="27">
        <v>149</v>
      </c>
      <c r="I180" s="240"/>
      <c r="J180" s="243"/>
      <c r="K180" s="243"/>
      <c r="L180" s="243"/>
      <c r="M180" s="5"/>
    </row>
    <row r="181" spans="1:13" ht="0.75" hidden="1" customHeight="1">
      <c r="A181" s="80">
        <v>2</v>
      </c>
      <c r="B181" s="145">
        <v>9</v>
      </c>
      <c r="C181" s="91">
        <v>2</v>
      </c>
      <c r="D181" s="92">
        <v>2</v>
      </c>
      <c r="E181" s="92">
        <v>1</v>
      </c>
      <c r="F181" s="93">
        <v>3</v>
      </c>
      <c r="G181" s="228" t="s">
        <v>121</v>
      </c>
      <c r="H181" s="27">
        <v>150</v>
      </c>
      <c r="I181" s="243"/>
      <c r="J181" s="245"/>
      <c r="K181" s="246"/>
      <c r="L181" s="240"/>
      <c r="M181" s="5"/>
    </row>
    <row r="182" spans="1:13" ht="15" hidden="1" customHeight="1">
      <c r="A182" s="54">
        <v>3</v>
      </c>
      <c r="B182" s="56"/>
      <c r="C182" s="54"/>
      <c r="D182" s="55"/>
      <c r="E182" s="55"/>
      <c r="F182" s="57"/>
      <c r="G182" s="237" t="s">
        <v>122</v>
      </c>
      <c r="H182" s="27">
        <v>151</v>
      </c>
      <c r="I182" s="240">
        <f>SUM(I183+I236+I301)</f>
        <v>0</v>
      </c>
      <c r="J182" s="303">
        <f>SUM(J183+J236+J301)</f>
        <v>0</v>
      </c>
      <c r="K182" s="244">
        <f>SUM(K183+K236+K301)</f>
        <v>0</v>
      </c>
      <c r="L182" s="243">
        <f>SUM(L183+L236+L301)</f>
        <v>0</v>
      </c>
      <c r="M182" s="5"/>
    </row>
    <row r="183" spans="1:13" ht="15" hidden="1" customHeight="1">
      <c r="A183" s="107">
        <v>3</v>
      </c>
      <c r="B183" s="60">
        <v>1</v>
      </c>
      <c r="C183" s="73"/>
      <c r="D183" s="61"/>
      <c r="E183" s="61"/>
      <c r="F183" s="135"/>
      <c r="G183" s="230" t="s">
        <v>123</v>
      </c>
      <c r="H183" s="27">
        <v>152</v>
      </c>
      <c r="I183" s="243">
        <f>SUM(I184+I207+I214+I226+I230)</f>
        <v>0</v>
      </c>
      <c r="J183" s="240">
        <f>SUM(J184+J207+J214+J226+J230)</f>
        <v>0</v>
      </c>
      <c r="K183" s="240">
        <f>SUM(K184+K207+K214+K226+K230)</f>
        <v>0</v>
      </c>
      <c r="L183" s="240">
        <f>SUM(L184+L207+L214+L226+L230)</f>
        <v>0</v>
      </c>
      <c r="M183" s="5"/>
    </row>
    <row r="184" spans="1:13" ht="15" hidden="1" customHeight="1">
      <c r="A184" s="64">
        <v>3</v>
      </c>
      <c r="B184" s="63">
        <v>1</v>
      </c>
      <c r="C184" s="64">
        <v>1</v>
      </c>
      <c r="D184" s="62"/>
      <c r="E184" s="62"/>
      <c r="F184" s="146"/>
      <c r="G184" s="185" t="s">
        <v>124</v>
      </c>
      <c r="H184" s="27">
        <v>153</v>
      </c>
      <c r="I184" s="302">
        <f>SUM(I185+I188+I193+I199+I204)</f>
        <v>0</v>
      </c>
      <c r="J184" s="297">
        <f>SUM(J185+J188+J193+J199+J204)</f>
        <v>0</v>
      </c>
      <c r="K184" s="297">
        <f>SUM(K185+K188+K193+K199+K204)</f>
        <v>0</v>
      </c>
      <c r="L184" s="297">
        <f>SUM(L185+L188+L193+L199+L204)</f>
        <v>0</v>
      </c>
      <c r="M184" s="5"/>
    </row>
    <row r="185" spans="1:13" ht="15" hidden="1" customHeight="1">
      <c r="A185" s="66">
        <v>3</v>
      </c>
      <c r="B185" s="68">
        <v>1</v>
      </c>
      <c r="C185" s="66">
        <v>1</v>
      </c>
      <c r="D185" s="67">
        <v>1</v>
      </c>
      <c r="E185" s="67"/>
      <c r="F185" s="147"/>
      <c r="G185" s="185" t="s">
        <v>125</v>
      </c>
      <c r="H185" s="27">
        <v>154</v>
      </c>
      <c r="I185" s="243">
        <f>I186</f>
        <v>0</v>
      </c>
      <c r="J185" s="303">
        <f>J186</f>
        <v>0</v>
      </c>
      <c r="K185" s="244">
        <f>K186</f>
        <v>0</v>
      </c>
      <c r="L185" s="243">
        <f>L186</f>
        <v>0</v>
      </c>
      <c r="M185" s="5"/>
    </row>
    <row r="186" spans="1:13" ht="15" hidden="1" customHeight="1">
      <c r="A186" s="66">
        <v>3</v>
      </c>
      <c r="B186" s="68">
        <v>1</v>
      </c>
      <c r="C186" s="66">
        <v>1</v>
      </c>
      <c r="D186" s="67">
        <v>1</v>
      </c>
      <c r="E186" s="67">
        <v>1</v>
      </c>
      <c r="F186" s="112"/>
      <c r="G186" s="185" t="s">
        <v>126</v>
      </c>
      <c r="H186" s="27">
        <v>155</v>
      </c>
      <c r="I186" s="240">
        <f>I187</f>
        <v>0</v>
      </c>
      <c r="J186" s="245">
        <f t="shared" ref="J186:L186" si="29">J187</f>
        <v>0</v>
      </c>
      <c r="K186" s="246">
        <f t="shared" si="29"/>
        <v>0</v>
      </c>
      <c r="L186" s="240">
        <f t="shared" si="29"/>
        <v>0</v>
      </c>
      <c r="M186" s="5"/>
    </row>
    <row r="187" spans="1:13" ht="15" hidden="1" customHeight="1">
      <c r="A187" s="66">
        <v>3</v>
      </c>
      <c r="B187" s="68">
        <v>1</v>
      </c>
      <c r="C187" s="66">
        <v>1</v>
      </c>
      <c r="D187" s="67">
        <v>1</v>
      </c>
      <c r="E187" s="67">
        <v>1</v>
      </c>
      <c r="F187" s="112">
        <v>1</v>
      </c>
      <c r="G187" s="185" t="s">
        <v>126</v>
      </c>
      <c r="H187" s="27">
        <v>156</v>
      </c>
      <c r="I187" s="305"/>
      <c r="J187" s="301"/>
      <c r="K187" s="301"/>
      <c r="L187" s="318"/>
      <c r="M187" s="5"/>
    </row>
    <row r="188" spans="1:13" ht="15" hidden="1" customHeight="1">
      <c r="A188" s="64">
        <v>3</v>
      </c>
      <c r="B188" s="62">
        <v>1</v>
      </c>
      <c r="C188" s="62">
        <v>1</v>
      </c>
      <c r="D188" s="62">
        <v>2</v>
      </c>
      <c r="E188" s="62"/>
      <c r="F188" s="65"/>
      <c r="G188" s="184" t="s">
        <v>127</v>
      </c>
      <c r="H188" s="27">
        <v>157</v>
      </c>
      <c r="I188" s="302">
        <f>I189</f>
        <v>0</v>
      </c>
      <c r="J188" s="297">
        <f>J189</f>
        <v>0</v>
      </c>
      <c r="K188" s="297">
        <f>K189</f>
        <v>0</v>
      </c>
      <c r="L188" s="297">
        <f>L189</f>
        <v>0</v>
      </c>
      <c r="M188" s="5"/>
    </row>
    <row r="189" spans="1:13" ht="22.5" hidden="1" customHeight="1">
      <c r="A189" s="66">
        <v>3</v>
      </c>
      <c r="B189" s="67">
        <v>1</v>
      </c>
      <c r="C189" s="67">
        <v>1</v>
      </c>
      <c r="D189" s="67">
        <v>2</v>
      </c>
      <c r="E189" s="67">
        <v>1</v>
      </c>
      <c r="F189" s="69"/>
      <c r="G189" s="184" t="s">
        <v>127</v>
      </c>
      <c r="H189" s="27">
        <v>158</v>
      </c>
      <c r="I189" s="305">
        <f>SUM(I190:I192)</f>
        <v>0</v>
      </c>
      <c r="J189" s="301">
        <f>SUM(J190:J192)</f>
        <v>0</v>
      </c>
      <c r="K189" s="301">
        <f>SUM(K190:K192)</f>
        <v>0</v>
      </c>
      <c r="L189" s="318">
        <f>SUM(L190:L192)</f>
        <v>0</v>
      </c>
      <c r="M189" s="5"/>
    </row>
    <row r="190" spans="1:13" ht="15" hidden="1" customHeight="1">
      <c r="A190" s="64">
        <v>3</v>
      </c>
      <c r="B190" s="62">
        <v>1</v>
      </c>
      <c r="C190" s="62">
        <v>1</v>
      </c>
      <c r="D190" s="62">
        <v>2</v>
      </c>
      <c r="E190" s="62">
        <v>1</v>
      </c>
      <c r="F190" s="65">
        <v>1</v>
      </c>
      <c r="G190" s="184" t="s">
        <v>128</v>
      </c>
      <c r="H190" s="27">
        <v>159</v>
      </c>
      <c r="I190" s="240"/>
      <c r="J190" s="245"/>
      <c r="K190" s="246"/>
      <c r="L190" s="240"/>
      <c r="M190" s="5"/>
    </row>
    <row r="191" spans="1:13" ht="15" hidden="1" customHeight="1">
      <c r="A191" s="66">
        <v>3</v>
      </c>
      <c r="B191" s="67">
        <v>1</v>
      </c>
      <c r="C191" s="67">
        <v>1</v>
      </c>
      <c r="D191" s="67">
        <v>2</v>
      </c>
      <c r="E191" s="67">
        <v>1</v>
      </c>
      <c r="F191" s="69">
        <v>2</v>
      </c>
      <c r="G191" s="186" t="s">
        <v>129</v>
      </c>
      <c r="H191" s="27">
        <v>160</v>
      </c>
      <c r="I191" s="240"/>
      <c r="J191" s="240"/>
      <c r="K191" s="240"/>
      <c r="L191" s="240"/>
      <c r="M191" s="5"/>
    </row>
    <row r="192" spans="1:13" ht="15" hidden="1" customHeight="1">
      <c r="A192" s="64">
        <v>3</v>
      </c>
      <c r="B192" s="62">
        <v>1</v>
      </c>
      <c r="C192" s="62">
        <v>1</v>
      </c>
      <c r="D192" s="62">
        <v>2</v>
      </c>
      <c r="E192" s="62">
        <v>1</v>
      </c>
      <c r="F192" s="65">
        <v>3</v>
      </c>
      <c r="G192" s="184" t="s">
        <v>130</v>
      </c>
      <c r="H192" s="27">
        <v>161</v>
      </c>
      <c r="I192" s="302"/>
      <c r="J192" s="297"/>
      <c r="K192" s="297"/>
      <c r="L192" s="318"/>
      <c r="M192" s="5"/>
    </row>
    <row r="193" spans="1:13" ht="15" hidden="1" customHeight="1">
      <c r="A193" s="66">
        <v>3</v>
      </c>
      <c r="B193" s="67">
        <v>1</v>
      </c>
      <c r="C193" s="67">
        <v>1</v>
      </c>
      <c r="D193" s="67">
        <v>3</v>
      </c>
      <c r="E193" s="67"/>
      <c r="F193" s="69"/>
      <c r="G193" s="186" t="s">
        <v>131</v>
      </c>
      <c r="H193" s="27">
        <v>162</v>
      </c>
      <c r="I193" s="305">
        <f>I194</f>
        <v>0</v>
      </c>
      <c r="J193" s="297">
        <f>J194</f>
        <v>0</v>
      </c>
      <c r="K193" s="297">
        <f>K194</f>
        <v>0</v>
      </c>
      <c r="L193" s="297">
        <f>L194</f>
        <v>0</v>
      </c>
      <c r="M193" s="5"/>
    </row>
    <row r="194" spans="1:13" ht="22.5" hidden="1" customHeight="1">
      <c r="A194" s="66">
        <v>3</v>
      </c>
      <c r="B194" s="67">
        <v>1</v>
      </c>
      <c r="C194" s="67">
        <v>1</v>
      </c>
      <c r="D194" s="67">
        <v>3</v>
      </c>
      <c r="E194" s="67">
        <v>1</v>
      </c>
      <c r="F194" s="69"/>
      <c r="G194" s="186" t="s">
        <v>131</v>
      </c>
      <c r="H194" s="27">
        <v>163</v>
      </c>
      <c r="I194" s="305">
        <f>SUM(I195:I197)</f>
        <v>0</v>
      </c>
      <c r="J194" s="297">
        <f>SUM(J195:J197)</f>
        <v>0</v>
      </c>
      <c r="K194" s="297">
        <f>SUM(K195:K197)</f>
        <v>0</v>
      </c>
      <c r="L194" s="297">
        <f>SUM(L195:L197)</f>
        <v>0</v>
      </c>
      <c r="M194" s="5"/>
    </row>
    <row r="195" spans="1:13" ht="15" hidden="1" customHeight="1">
      <c r="A195" s="66">
        <v>3</v>
      </c>
      <c r="B195" s="67">
        <v>1</v>
      </c>
      <c r="C195" s="67">
        <v>1</v>
      </c>
      <c r="D195" s="67">
        <v>3</v>
      </c>
      <c r="E195" s="67">
        <v>1</v>
      </c>
      <c r="F195" s="69">
        <v>1</v>
      </c>
      <c r="G195" s="186" t="s">
        <v>132</v>
      </c>
      <c r="H195" s="27">
        <v>164</v>
      </c>
      <c r="I195" s="240"/>
      <c r="J195" s="304"/>
      <c r="K195" s="241"/>
      <c r="L195" s="242"/>
      <c r="M195" s="5"/>
    </row>
    <row r="196" spans="1:13" ht="15" hidden="1" customHeight="1">
      <c r="A196" s="66">
        <v>3</v>
      </c>
      <c r="B196" s="67">
        <v>1</v>
      </c>
      <c r="C196" s="67">
        <v>1</v>
      </c>
      <c r="D196" s="67">
        <v>3</v>
      </c>
      <c r="E196" s="67">
        <v>1</v>
      </c>
      <c r="F196" s="69">
        <v>2</v>
      </c>
      <c r="G196" s="186" t="s">
        <v>133</v>
      </c>
      <c r="H196" s="27">
        <v>165</v>
      </c>
      <c r="I196" s="243"/>
      <c r="J196" s="245"/>
      <c r="K196" s="246"/>
      <c r="L196" s="240"/>
      <c r="M196" s="5"/>
    </row>
    <row r="197" spans="1:13" ht="15" hidden="1" customHeight="1">
      <c r="A197" s="66">
        <v>3</v>
      </c>
      <c r="B197" s="67">
        <v>1</v>
      </c>
      <c r="C197" s="67">
        <v>1</v>
      </c>
      <c r="D197" s="67">
        <v>3</v>
      </c>
      <c r="E197" s="67">
        <v>1</v>
      </c>
      <c r="F197" s="69">
        <v>3</v>
      </c>
      <c r="G197" s="185" t="s">
        <v>134</v>
      </c>
      <c r="H197" s="27">
        <v>166</v>
      </c>
      <c r="I197" s="302"/>
      <c r="J197" s="297"/>
      <c r="K197" s="297"/>
      <c r="L197" s="318"/>
      <c r="M197" s="5"/>
    </row>
    <row r="198" spans="1:13" ht="22.5" hidden="1" customHeight="1">
      <c r="A198" s="286">
        <v>3</v>
      </c>
      <c r="B198" s="287">
        <v>1</v>
      </c>
      <c r="C198" s="287">
        <v>1</v>
      </c>
      <c r="D198" s="287">
        <v>3</v>
      </c>
      <c r="E198" s="287">
        <v>1</v>
      </c>
      <c r="F198" s="288">
        <v>4</v>
      </c>
      <c r="G198" s="289" t="s">
        <v>248</v>
      </c>
      <c r="H198" s="27">
        <v>167</v>
      </c>
      <c r="I198" s="305"/>
      <c r="J198" s="301"/>
      <c r="K198" s="301"/>
      <c r="L198" s="297"/>
      <c r="M198" s="5"/>
    </row>
    <row r="199" spans="1:13" ht="15" hidden="1" customHeight="1">
      <c r="A199" s="75">
        <v>3</v>
      </c>
      <c r="B199" s="76">
        <v>1</v>
      </c>
      <c r="C199" s="76">
        <v>1</v>
      </c>
      <c r="D199" s="76">
        <v>4</v>
      </c>
      <c r="E199" s="76"/>
      <c r="F199" s="78"/>
      <c r="G199" s="187" t="s">
        <v>135</v>
      </c>
      <c r="H199" s="27">
        <v>168</v>
      </c>
      <c r="I199" s="305">
        <f>I200</f>
        <v>0</v>
      </c>
      <c r="J199" s="301">
        <f>J200</f>
        <v>0</v>
      </c>
      <c r="K199" s="301">
        <f>K200</f>
        <v>0</v>
      </c>
      <c r="L199" s="297">
        <f>L200</f>
        <v>0</v>
      </c>
      <c r="M199" s="5"/>
    </row>
    <row r="200" spans="1:13" ht="22.5" hidden="1" customHeight="1">
      <c r="A200" s="66">
        <v>3</v>
      </c>
      <c r="B200" s="67">
        <v>1</v>
      </c>
      <c r="C200" s="67">
        <v>1</v>
      </c>
      <c r="D200" s="67">
        <v>4</v>
      </c>
      <c r="E200" s="67">
        <v>1</v>
      </c>
      <c r="F200" s="69"/>
      <c r="G200" s="187" t="s">
        <v>135</v>
      </c>
      <c r="H200" s="27">
        <v>169</v>
      </c>
      <c r="I200" s="240">
        <f>SUM(I201:I203)</f>
        <v>0</v>
      </c>
      <c r="J200" s="245">
        <f>SUM(J201:J203)</f>
        <v>0</v>
      </c>
      <c r="K200" s="246">
        <f>SUM(K201:K203)</f>
        <v>0</v>
      </c>
      <c r="L200" s="240">
        <f>SUM(L201:L203)</f>
        <v>0</v>
      </c>
      <c r="M200" s="5"/>
    </row>
    <row r="201" spans="1:13" ht="22.5" hidden="1" customHeight="1">
      <c r="A201" s="66">
        <v>3</v>
      </c>
      <c r="B201" s="67">
        <v>1</v>
      </c>
      <c r="C201" s="67">
        <v>1</v>
      </c>
      <c r="D201" s="67">
        <v>4</v>
      </c>
      <c r="E201" s="67">
        <v>1</v>
      </c>
      <c r="F201" s="69">
        <v>1</v>
      </c>
      <c r="G201" s="186" t="s">
        <v>136</v>
      </c>
      <c r="H201" s="27">
        <v>170</v>
      </c>
      <c r="I201" s="246"/>
      <c r="J201" s="246"/>
      <c r="K201" s="246"/>
      <c r="L201" s="246"/>
      <c r="M201" s="5"/>
    </row>
    <row r="202" spans="1:13" ht="22.5" hidden="1" customHeight="1">
      <c r="A202" s="64">
        <v>3</v>
      </c>
      <c r="B202" s="62">
        <v>1</v>
      </c>
      <c r="C202" s="62">
        <v>1</v>
      </c>
      <c r="D202" s="62">
        <v>4</v>
      </c>
      <c r="E202" s="62">
        <v>1</v>
      </c>
      <c r="F202" s="65">
        <v>2</v>
      </c>
      <c r="G202" s="184" t="s">
        <v>240</v>
      </c>
      <c r="H202" s="27">
        <v>171</v>
      </c>
      <c r="I202" s="301"/>
      <c r="J202" s="297"/>
      <c r="K202" s="297"/>
      <c r="L202" s="297"/>
      <c r="M202" s="5"/>
    </row>
    <row r="203" spans="1:13" ht="15.75" hidden="1">
      <c r="A203" s="66">
        <v>3</v>
      </c>
      <c r="B203" s="67">
        <v>1</v>
      </c>
      <c r="C203" s="67">
        <v>1</v>
      </c>
      <c r="D203" s="67">
        <v>4</v>
      </c>
      <c r="E203" s="67">
        <v>1</v>
      </c>
      <c r="F203" s="69">
        <v>3</v>
      </c>
      <c r="G203" s="186" t="s">
        <v>137</v>
      </c>
      <c r="H203" s="27">
        <v>172</v>
      </c>
      <c r="I203" s="240"/>
      <c r="J203" s="304"/>
      <c r="K203" s="241"/>
      <c r="L203" s="242"/>
      <c r="M203" s="5"/>
    </row>
    <row r="204" spans="1:13" ht="15.75" hidden="1">
      <c r="A204" s="66">
        <v>3</v>
      </c>
      <c r="B204" s="67">
        <v>1</v>
      </c>
      <c r="C204" s="67">
        <v>1</v>
      </c>
      <c r="D204" s="67">
        <v>5</v>
      </c>
      <c r="E204" s="67"/>
      <c r="F204" s="69"/>
      <c r="G204" s="186" t="s">
        <v>138</v>
      </c>
      <c r="H204" s="27">
        <v>173</v>
      </c>
      <c r="I204" s="243">
        <f>I205</f>
        <v>0</v>
      </c>
      <c r="J204" s="245">
        <f t="shared" ref="J204:L205" si="30">J205</f>
        <v>0</v>
      </c>
      <c r="K204" s="246">
        <f t="shared" si="30"/>
        <v>0</v>
      </c>
      <c r="L204" s="240">
        <f t="shared" si="30"/>
        <v>0</v>
      </c>
      <c r="M204" s="5"/>
    </row>
    <row r="205" spans="1:13" ht="15.75" hidden="1">
      <c r="A205" s="75">
        <v>3</v>
      </c>
      <c r="B205" s="76">
        <v>1</v>
      </c>
      <c r="C205" s="76">
        <v>1</v>
      </c>
      <c r="D205" s="76">
        <v>5</v>
      </c>
      <c r="E205" s="76">
        <v>1</v>
      </c>
      <c r="F205" s="78"/>
      <c r="G205" s="186" t="s">
        <v>138</v>
      </c>
      <c r="H205" s="27">
        <v>174</v>
      </c>
      <c r="I205" s="240">
        <f>I206</f>
        <v>0</v>
      </c>
      <c r="J205" s="303">
        <f t="shared" si="30"/>
        <v>0</v>
      </c>
      <c r="K205" s="244">
        <f t="shared" si="30"/>
        <v>0</v>
      </c>
      <c r="L205" s="243">
        <f t="shared" si="30"/>
        <v>0</v>
      </c>
      <c r="M205" s="5"/>
    </row>
    <row r="206" spans="1:13" ht="26.25" hidden="1" customHeight="1">
      <c r="A206" s="80">
        <v>3</v>
      </c>
      <c r="B206" s="81">
        <v>1</v>
      </c>
      <c r="C206" s="81">
        <v>1</v>
      </c>
      <c r="D206" s="81">
        <v>5</v>
      </c>
      <c r="E206" s="81">
        <v>1</v>
      </c>
      <c r="F206" s="84">
        <v>1</v>
      </c>
      <c r="G206" s="186" t="s">
        <v>138</v>
      </c>
      <c r="H206" s="27">
        <v>175</v>
      </c>
      <c r="I206" s="297"/>
      <c r="J206" s="297"/>
      <c r="K206" s="297"/>
      <c r="L206" s="297"/>
      <c r="M206" s="5"/>
    </row>
    <row r="207" spans="1:13" ht="15" hidden="1" customHeight="1">
      <c r="A207" s="75">
        <v>3</v>
      </c>
      <c r="B207" s="76">
        <v>1</v>
      </c>
      <c r="C207" s="76">
        <v>2</v>
      </c>
      <c r="D207" s="76"/>
      <c r="E207" s="76"/>
      <c r="F207" s="78"/>
      <c r="G207" s="187" t="s">
        <v>139</v>
      </c>
      <c r="H207" s="27">
        <v>176</v>
      </c>
      <c r="I207" s="297">
        <f>I208</f>
        <v>0</v>
      </c>
      <c r="J207" s="297">
        <f t="shared" ref="I207:L208" si="31">J208</f>
        <v>0</v>
      </c>
      <c r="K207" s="297">
        <f t="shared" si="31"/>
        <v>0</v>
      </c>
      <c r="L207" s="297">
        <f t="shared" si="31"/>
        <v>0</v>
      </c>
      <c r="M207" s="5"/>
    </row>
    <row r="208" spans="1:13" ht="22.5" hidden="1" customHeight="1">
      <c r="A208" s="66">
        <v>3</v>
      </c>
      <c r="B208" s="67">
        <v>1</v>
      </c>
      <c r="C208" s="67">
        <v>2</v>
      </c>
      <c r="D208" s="67">
        <v>1</v>
      </c>
      <c r="E208" s="67"/>
      <c r="F208" s="69"/>
      <c r="G208" s="187" t="s">
        <v>139</v>
      </c>
      <c r="H208" s="27">
        <v>177</v>
      </c>
      <c r="I208" s="297">
        <f t="shared" si="31"/>
        <v>0</v>
      </c>
      <c r="J208" s="297">
        <f t="shared" si="31"/>
        <v>0</v>
      </c>
      <c r="K208" s="297">
        <f t="shared" si="31"/>
        <v>0</v>
      </c>
      <c r="L208" s="297">
        <f t="shared" si="31"/>
        <v>0</v>
      </c>
      <c r="M208" s="5"/>
    </row>
    <row r="209" spans="1:13" ht="22.5" hidden="1" customHeight="1">
      <c r="A209" s="64">
        <v>3</v>
      </c>
      <c r="B209" s="62">
        <v>1</v>
      </c>
      <c r="C209" s="62">
        <v>2</v>
      </c>
      <c r="D209" s="62">
        <v>1</v>
      </c>
      <c r="E209" s="62">
        <v>1</v>
      </c>
      <c r="F209" s="65"/>
      <c r="G209" s="187" t="s">
        <v>139</v>
      </c>
      <c r="H209" s="27">
        <v>178</v>
      </c>
      <c r="I209" s="297">
        <f>SUM(I210:I213)</f>
        <v>0</v>
      </c>
      <c r="J209" s="297">
        <f>SUM(J210:J213)</f>
        <v>0</v>
      </c>
      <c r="K209" s="297">
        <f>SUM(K210:K213)</f>
        <v>0</v>
      </c>
      <c r="L209" s="318">
        <f>SUM(L210:L213)</f>
        <v>0</v>
      </c>
      <c r="M209" s="5"/>
    </row>
    <row r="210" spans="1:13" ht="15" hidden="1" customHeight="1">
      <c r="A210" s="66">
        <v>3</v>
      </c>
      <c r="B210" s="67">
        <v>1</v>
      </c>
      <c r="C210" s="67">
        <v>2</v>
      </c>
      <c r="D210" s="67">
        <v>1</v>
      </c>
      <c r="E210" s="67">
        <v>1</v>
      </c>
      <c r="F210" s="132">
        <v>2</v>
      </c>
      <c r="G210" s="186" t="s">
        <v>241</v>
      </c>
      <c r="H210" s="27">
        <v>179</v>
      </c>
      <c r="I210" s="240"/>
      <c r="J210" s="245"/>
      <c r="K210" s="246"/>
      <c r="L210" s="240"/>
      <c r="M210" s="5"/>
    </row>
    <row r="211" spans="1:13" ht="22.5" hidden="1" customHeight="1">
      <c r="A211" s="66">
        <v>3</v>
      </c>
      <c r="B211" s="67">
        <v>1</v>
      </c>
      <c r="C211" s="67">
        <v>2</v>
      </c>
      <c r="D211" s="66">
        <v>1</v>
      </c>
      <c r="E211" s="67">
        <v>1</v>
      </c>
      <c r="F211" s="132">
        <v>3</v>
      </c>
      <c r="G211" s="70" t="s">
        <v>140</v>
      </c>
      <c r="H211" s="27">
        <v>180</v>
      </c>
      <c r="I211" s="243"/>
      <c r="J211" s="303"/>
      <c r="K211" s="244"/>
      <c r="L211" s="243"/>
      <c r="M211" s="5"/>
    </row>
    <row r="212" spans="1:13" ht="22.5" hidden="1" customHeight="1">
      <c r="A212" s="66">
        <v>3</v>
      </c>
      <c r="B212" s="67">
        <v>1</v>
      </c>
      <c r="C212" s="67">
        <v>2</v>
      </c>
      <c r="D212" s="66">
        <v>1</v>
      </c>
      <c r="E212" s="67">
        <v>1</v>
      </c>
      <c r="F212" s="132">
        <v>4</v>
      </c>
      <c r="G212" s="70" t="s">
        <v>141</v>
      </c>
      <c r="H212" s="27">
        <v>181</v>
      </c>
      <c r="I212" s="240"/>
      <c r="J212" s="245"/>
      <c r="K212" s="246"/>
      <c r="L212" s="240"/>
      <c r="M212" s="5"/>
    </row>
    <row r="213" spans="1:13" ht="22.5" hidden="1" customHeight="1">
      <c r="A213" s="75">
        <v>3</v>
      </c>
      <c r="B213" s="126">
        <v>1</v>
      </c>
      <c r="C213" s="126">
        <v>2</v>
      </c>
      <c r="D213" s="125">
        <v>1</v>
      </c>
      <c r="E213" s="126">
        <v>1</v>
      </c>
      <c r="F213" s="139">
        <v>5</v>
      </c>
      <c r="G213" s="129" t="s">
        <v>142</v>
      </c>
      <c r="H213" s="27">
        <v>182</v>
      </c>
      <c r="I213" s="318"/>
      <c r="J213" s="318"/>
      <c r="K213" s="318"/>
      <c r="L213" s="318"/>
      <c r="M213" s="5"/>
    </row>
    <row r="214" spans="1:13" ht="15" hidden="1" customHeight="1">
      <c r="A214" s="66">
        <v>3</v>
      </c>
      <c r="B214" s="67">
        <v>1</v>
      </c>
      <c r="C214" s="67">
        <v>3</v>
      </c>
      <c r="D214" s="66"/>
      <c r="E214" s="67"/>
      <c r="F214" s="69"/>
      <c r="G214" s="70" t="s">
        <v>143</v>
      </c>
      <c r="H214" s="27">
        <v>183</v>
      </c>
      <c r="I214" s="240">
        <f>SUM(I215+I218)</f>
        <v>0</v>
      </c>
      <c r="J214" s="245">
        <f>SUM(J215+J218)</f>
        <v>0</v>
      </c>
      <c r="K214" s="246">
        <f>SUM(K215+K218)</f>
        <v>0</v>
      </c>
      <c r="L214" s="240">
        <f>SUM(L215+L218)</f>
        <v>0</v>
      </c>
      <c r="M214" s="5"/>
    </row>
    <row r="215" spans="1:13" ht="15" hidden="1" customHeight="1">
      <c r="A215" s="64">
        <v>3</v>
      </c>
      <c r="B215" s="62">
        <v>1</v>
      </c>
      <c r="C215" s="62">
        <v>3</v>
      </c>
      <c r="D215" s="64">
        <v>1</v>
      </c>
      <c r="E215" s="66"/>
      <c r="F215" s="65"/>
      <c r="G215" s="103" t="s">
        <v>144</v>
      </c>
      <c r="H215" s="27">
        <v>184</v>
      </c>
      <c r="I215" s="240">
        <f>I216</f>
        <v>0</v>
      </c>
      <c r="J215" s="240">
        <f t="shared" ref="I215:L216" si="32">J216</f>
        <v>0</v>
      </c>
      <c r="K215" s="240">
        <f t="shared" si="32"/>
        <v>0</v>
      </c>
      <c r="L215" s="240">
        <f t="shared" si="32"/>
        <v>0</v>
      </c>
      <c r="M215" s="148">
        <f t="shared" ref="M215" si="33">SUM(M216:M221)</f>
        <v>0</v>
      </c>
    </row>
    <row r="216" spans="1:13" ht="15" hidden="1" customHeight="1">
      <c r="A216" s="66">
        <v>3</v>
      </c>
      <c r="B216" s="67">
        <v>1</v>
      </c>
      <c r="C216" s="67">
        <v>3</v>
      </c>
      <c r="D216" s="66">
        <v>1</v>
      </c>
      <c r="E216" s="66">
        <v>1</v>
      </c>
      <c r="F216" s="69"/>
      <c r="G216" s="103" t="s">
        <v>144</v>
      </c>
      <c r="H216" s="27">
        <v>185</v>
      </c>
      <c r="I216" s="297">
        <f t="shared" si="32"/>
        <v>0</v>
      </c>
      <c r="J216" s="297">
        <f t="shared" si="32"/>
        <v>0</v>
      </c>
      <c r="K216" s="297">
        <f t="shared" si="32"/>
        <v>0</v>
      </c>
      <c r="L216" s="318">
        <f t="shared" si="32"/>
        <v>0</v>
      </c>
      <c r="M216" s="5"/>
    </row>
    <row r="217" spans="1:13" ht="22.5" hidden="1" customHeight="1">
      <c r="A217" s="66">
        <v>3</v>
      </c>
      <c r="B217" s="68">
        <v>1</v>
      </c>
      <c r="C217" s="66">
        <v>3</v>
      </c>
      <c r="D217" s="67">
        <v>1</v>
      </c>
      <c r="E217" s="67">
        <v>1</v>
      </c>
      <c r="F217" s="69">
        <v>1</v>
      </c>
      <c r="G217" s="103" t="s">
        <v>144</v>
      </c>
      <c r="H217" s="27">
        <v>186</v>
      </c>
      <c r="I217" s="297"/>
      <c r="J217" s="297"/>
      <c r="K217" s="297"/>
      <c r="L217" s="297"/>
      <c r="M217" s="5"/>
    </row>
    <row r="218" spans="1:13" ht="15" hidden="1" customHeight="1">
      <c r="A218" s="66">
        <v>3</v>
      </c>
      <c r="B218" s="68">
        <v>1</v>
      </c>
      <c r="C218" s="66">
        <v>3</v>
      </c>
      <c r="D218" s="67">
        <v>2</v>
      </c>
      <c r="E218" s="67"/>
      <c r="F218" s="69"/>
      <c r="G218" s="70" t="s">
        <v>145</v>
      </c>
      <c r="H218" s="27">
        <v>187</v>
      </c>
      <c r="I218" s="297">
        <f>I219</f>
        <v>0</v>
      </c>
      <c r="J218" s="297">
        <f>J219</f>
        <v>0</v>
      </c>
      <c r="K218" s="297">
        <f>K219</f>
        <v>0</v>
      </c>
      <c r="L218" s="297">
        <f>L219</f>
        <v>0</v>
      </c>
      <c r="M218" s="5"/>
    </row>
    <row r="219" spans="1:13" ht="22.5" hidden="1" customHeight="1">
      <c r="A219" s="64">
        <v>3</v>
      </c>
      <c r="B219" s="63">
        <v>1</v>
      </c>
      <c r="C219" s="64">
        <v>3</v>
      </c>
      <c r="D219" s="62">
        <v>2</v>
      </c>
      <c r="E219" s="62">
        <v>1</v>
      </c>
      <c r="F219" s="65"/>
      <c r="G219" s="70" t="s">
        <v>145</v>
      </c>
      <c r="H219" s="27">
        <v>188</v>
      </c>
      <c r="I219" s="297">
        <f t="shared" ref="I219:L219" si="34">SUM(I220:I225)</f>
        <v>0</v>
      </c>
      <c r="J219" s="297">
        <f t="shared" si="34"/>
        <v>0</v>
      </c>
      <c r="K219" s="297">
        <f t="shared" si="34"/>
        <v>0</v>
      </c>
      <c r="L219" s="318">
        <f t="shared" si="34"/>
        <v>0</v>
      </c>
      <c r="M219" s="5"/>
    </row>
    <row r="220" spans="1:13" ht="15" hidden="1" customHeight="1">
      <c r="A220" s="66">
        <v>3</v>
      </c>
      <c r="B220" s="68">
        <v>1</v>
      </c>
      <c r="C220" s="66">
        <v>3</v>
      </c>
      <c r="D220" s="67">
        <v>2</v>
      </c>
      <c r="E220" s="67">
        <v>1</v>
      </c>
      <c r="F220" s="69">
        <v>1</v>
      </c>
      <c r="G220" s="70" t="s">
        <v>146</v>
      </c>
      <c r="H220" s="27">
        <v>189</v>
      </c>
      <c r="I220" s="297"/>
      <c r="J220" s="297"/>
      <c r="K220" s="297"/>
      <c r="L220" s="297"/>
      <c r="M220" s="5"/>
    </row>
    <row r="221" spans="1:13" ht="15" hidden="1" customHeight="1">
      <c r="A221" s="66">
        <v>3</v>
      </c>
      <c r="B221" s="68">
        <v>1</v>
      </c>
      <c r="C221" s="66">
        <v>3</v>
      </c>
      <c r="D221" s="67">
        <v>2</v>
      </c>
      <c r="E221" s="67">
        <v>1</v>
      </c>
      <c r="F221" s="69">
        <v>2</v>
      </c>
      <c r="G221" s="70" t="s">
        <v>147</v>
      </c>
      <c r="H221" s="27">
        <v>190</v>
      </c>
      <c r="I221" s="297"/>
      <c r="J221" s="297"/>
      <c r="K221" s="297"/>
      <c r="L221" s="318"/>
      <c r="M221" s="5"/>
    </row>
    <row r="222" spans="1:13" ht="22.5" hidden="1" customHeight="1">
      <c r="A222" s="66">
        <v>3</v>
      </c>
      <c r="B222" s="68">
        <v>1</v>
      </c>
      <c r="C222" s="66">
        <v>3</v>
      </c>
      <c r="D222" s="67">
        <v>2</v>
      </c>
      <c r="E222" s="67">
        <v>1</v>
      </c>
      <c r="F222" s="69">
        <v>3</v>
      </c>
      <c r="G222" s="70" t="s">
        <v>148</v>
      </c>
      <c r="H222" s="27">
        <v>191</v>
      </c>
      <c r="I222" s="243"/>
      <c r="J222" s="303"/>
      <c r="K222" s="244"/>
      <c r="L222" s="244"/>
      <c r="M222" s="5"/>
    </row>
    <row r="223" spans="1:13" ht="22.5" hidden="1" customHeight="1">
      <c r="A223" s="66">
        <v>3</v>
      </c>
      <c r="B223" s="68">
        <v>1</v>
      </c>
      <c r="C223" s="66">
        <v>3</v>
      </c>
      <c r="D223" s="67">
        <v>2</v>
      </c>
      <c r="E223" s="67">
        <v>1</v>
      </c>
      <c r="F223" s="69">
        <v>4</v>
      </c>
      <c r="G223" s="70" t="s">
        <v>149</v>
      </c>
      <c r="H223" s="27">
        <v>192</v>
      </c>
      <c r="I223" s="298"/>
      <c r="J223" s="309"/>
      <c r="K223" s="299"/>
      <c r="L223" s="299"/>
      <c r="M223" s="5"/>
    </row>
    <row r="224" spans="1:13" ht="22.5" hidden="1" customHeight="1">
      <c r="A224" s="66">
        <v>3</v>
      </c>
      <c r="B224" s="68">
        <v>1</v>
      </c>
      <c r="C224" s="66">
        <v>3</v>
      </c>
      <c r="D224" s="67">
        <v>2</v>
      </c>
      <c r="E224" s="67">
        <v>1</v>
      </c>
      <c r="F224" s="69">
        <v>5</v>
      </c>
      <c r="G224" s="103" t="s">
        <v>150</v>
      </c>
      <c r="H224" s="27">
        <v>193</v>
      </c>
      <c r="I224" s="240"/>
      <c r="J224" s="245"/>
      <c r="K224" s="246"/>
      <c r="L224" s="246"/>
      <c r="M224" s="5"/>
    </row>
    <row r="225" spans="1:13" ht="22.5" hidden="1" customHeight="1">
      <c r="A225" s="130">
        <v>3</v>
      </c>
      <c r="B225" s="70">
        <v>1</v>
      </c>
      <c r="C225" s="130">
        <v>3</v>
      </c>
      <c r="D225" s="131">
        <v>2</v>
      </c>
      <c r="E225" s="131">
        <v>1</v>
      </c>
      <c r="F225" s="132">
        <v>6</v>
      </c>
      <c r="G225" s="103" t="s">
        <v>145</v>
      </c>
      <c r="H225" s="27">
        <v>194</v>
      </c>
      <c r="I225" s="297"/>
      <c r="J225" s="297"/>
      <c r="K225" s="297"/>
      <c r="L225" s="297"/>
      <c r="M225" s="5"/>
    </row>
    <row r="226" spans="1:13" ht="22.5" hidden="1" customHeight="1">
      <c r="A226" s="64">
        <v>3</v>
      </c>
      <c r="B226" s="62">
        <v>1</v>
      </c>
      <c r="C226" s="62">
        <v>4</v>
      </c>
      <c r="D226" s="62"/>
      <c r="E226" s="62"/>
      <c r="F226" s="65"/>
      <c r="G226" s="103" t="s">
        <v>151</v>
      </c>
      <c r="H226" s="27">
        <v>195</v>
      </c>
      <c r="I226" s="319">
        <f>I227</f>
        <v>0</v>
      </c>
      <c r="J226" s="319">
        <f t="shared" ref="J226:L228" si="35">J227</f>
        <v>0</v>
      </c>
      <c r="K226" s="319">
        <f t="shared" si="35"/>
        <v>0</v>
      </c>
      <c r="L226" s="319">
        <f t="shared" si="35"/>
        <v>0</v>
      </c>
      <c r="M226" s="5"/>
    </row>
    <row r="227" spans="1:13" ht="22.5" hidden="1" customHeight="1">
      <c r="A227" s="75">
        <v>3</v>
      </c>
      <c r="B227" s="126">
        <v>1</v>
      </c>
      <c r="C227" s="126">
        <v>4</v>
      </c>
      <c r="D227" s="126">
        <v>1</v>
      </c>
      <c r="E227" s="126"/>
      <c r="F227" s="134"/>
      <c r="G227" s="103" t="s">
        <v>151</v>
      </c>
      <c r="H227" s="27">
        <v>196</v>
      </c>
      <c r="I227" s="319">
        <f>I228</f>
        <v>0</v>
      </c>
      <c r="J227" s="319">
        <f t="shared" si="35"/>
        <v>0</v>
      </c>
      <c r="K227" s="319">
        <f t="shared" si="35"/>
        <v>0</v>
      </c>
      <c r="L227" s="319">
        <f t="shared" si="35"/>
        <v>0</v>
      </c>
      <c r="M227" s="5"/>
    </row>
    <row r="228" spans="1:13" ht="22.5" hidden="1" customHeight="1">
      <c r="A228" s="66">
        <v>3</v>
      </c>
      <c r="B228" s="67">
        <v>1</v>
      </c>
      <c r="C228" s="67">
        <v>4</v>
      </c>
      <c r="D228" s="67">
        <v>1</v>
      </c>
      <c r="E228" s="67">
        <v>1</v>
      </c>
      <c r="F228" s="69"/>
      <c r="G228" s="103" t="s">
        <v>218</v>
      </c>
      <c r="H228" s="27">
        <v>197</v>
      </c>
      <c r="I228" s="319">
        <f>I229</f>
        <v>0</v>
      </c>
      <c r="J228" s="319">
        <f t="shared" si="35"/>
        <v>0</v>
      </c>
      <c r="K228" s="319">
        <f t="shared" si="35"/>
        <v>0</v>
      </c>
      <c r="L228" s="319">
        <f t="shared" si="35"/>
        <v>0</v>
      </c>
      <c r="M228" s="5"/>
    </row>
    <row r="229" spans="1:13" ht="15" hidden="1" customHeight="1">
      <c r="A229" s="79">
        <v>3</v>
      </c>
      <c r="B229" s="80">
        <v>1</v>
      </c>
      <c r="C229" s="81">
        <v>4</v>
      </c>
      <c r="D229" s="81">
        <v>1</v>
      </c>
      <c r="E229" s="81">
        <v>1</v>
      </c>
      <c r="F229" s="84">
        <v>1</v>
      </c>
      <c r="G229" s="103" t="s">
        <v>152</v>
      </c>
      <c r="H229" s="27">
        <v>198</v>
      </c>
      <c r="I229" s="297"/>
      <c r="J229" s="297"/>
      <c r="K229" s="297"/>
      <c r="L229" s="297"/>
      <c r="M229" s="5"/>
    </row>
    <row r="230" spans="1:13" ht="15" hidden="1" customHeight="1">
      <c r="A230" s="71">
        <v>3</v>
      </c>
      <c r="B230" s="67">
        <v>1</v>
      </c>
      <c r="C230" s="67">
        <v>5</v>
      </c>
      <c r="D230" s="67"/>
      <c r="E230" s="67"/>
      <c r="F230" s="69"/>
      <c r="G230" s="70" t="s">
        <v>219</v>
      </c>
      <c r="H230" s="27">
        <v>199</v>
      </c>
      <c r="I230" s="297">
        <f>I231</f>
        <v>0</v>
      </c>
      <c r="J230" s="297">
        <f t="shared" ref="J230:L231" si="36">J231</f>
        <v>0</v>
      </c>
      <c r="K230" s="297">
        <f t="shared" si="36"/>
        <v>0</v>
      </c>
      <c r="L230" s="297">
        <f t="shared" si="36"/>
        <v>0</v>
      </c>
      <c r="M230" s="5"/>
    </row>
    <row r="231" spans="1:13" ht="22.5" hidden="1" customHeight="1">
      <c r="A231" s="71">
        <v>3</v>
      </c>
      <c r="B231" s="67">
        <v>1</v>
      </c>
      <c r="C231" s="67">
        <v>5</v>
      </c>
      <c r="D231" s="67">
        <v>1</v>
      </c>
      <c r="E231" s="67"/>
      <c r="F231" s="69"/>
      <c r="G231" s="70" t="s">
        <v>219</v>
      </c>
      <c r="H231" s="27">
        <v>200</v>
      </c>
      <c r="I231" s="297">
        <f>I232</f>
        <v>0</v>
      </c>
      <c r="J231" s="297">
        <f t="shared" si="36"/>
        <v>0</v>
      </c>
      <c r="K231" s="297">
        <f t="shared" si="36"/>
        <v>0</v>
      </c>
      <c r="L231" s="297">
        <f t="shared" si="36"/>
        <v>0</v>
      </c>
      <c r="M231" s="5"/>
    </row>
    <row r="232" spans="1:13" s="150" customFormat="1" ht="31.5" hidden="1" customHeight="1">
      <c r="A232" s="71">
        <v>3</v>
      </c>
      <c r="B232" s="67">
        <v>1</v>
      </c>
      <c r="C232" s="67">
        <v>5</v>
      </c>
      <c r="D232" s="67">
        <v>1</v>
      </c>
      <c r="E232" s="67">
        <v>1</v>
      </c>
      <c r="F232" s="69"/>
      <c r="G232" s="70" t="s">
        <v>219</v>
      </c>
      <c r="H232" s="27">
        <v>201</v>
      </c>
      <c r="I232" s="240">
        <f>SUM(I233:I235)</f>
        <v>0</v>
      </c>
      <c r="J232" s="245">
        <f>SUM(J233:J235)</f>
        <v>0</v>
      </c>
      <c r="K232" s="246">
        <f>SUM(K233:K235)</f>
        <v>0</v>
      </c>
      <c r="L232" s="246">
        <f>SUM(L233:L235)</f>
        <v>0</v>
      </c>
      <c r="M232" s="149"/>
    </row>
    <row r="233" spans="1:13" ht="33.75" hidden="1" customHeight="1">
      <c r="A233" s="71">
        <v>3</v>
      </c>
      <c r="B233" s="67">
        <v>1</v>
      </c>
      <c r="C233" s="67">
        <v>5</v>
      </c>
      <c r="D233" s="67">
        <v>1</v>
      </c>
      <c r="E233" s="67">
        <v>1</v>
      </c>
      <c r="F233" s="69">
        <v>1</v>
      </c>
      <c r="G233" s="143" t="s">
        <v>153</v>
      </c>
      <c r="H233" s="27">
        <v>202</v>
      </c>
      <c r="I233" s="298"/>
      <c r="J233" s="309"/>
      <c r="K233" s="299"/>
      <c r="L233" s="299"/>
      <c r="M233" s="5"/>
    </row>
    <row r="234" spans="1:13" ht="15" hidden="1" customHeight="1">
      <c r="A234" s="71">
        <v>3</v>
      </c>
      <c r="B234" s="67">
        <v>1</v>
      </c>
      <c r="C234" s="67">
        <v>5</v>
      </c>
      <c r="D234" s="67">
        <v>1</v>
      </c>
      <c r="E234" s="67">
        <v>1</v>
      </c>
      <c r="F234" s="69">
        <v>2</v>
      </c>
      <c r="G234" s="143" t="s">
        <v>154</v>
      </c>
      <c r="H234" s="27">
        <v>203</v>
      </c>
      <c r="I234" s="298"/>
      <c r="J234" s="298"/>
      <c r="K234" s="298"/>
      <c r="L234" s="298"/>
      <c r="M234" s="5"/>
    </row>
    <row r="235" spans="1:13" ht="15" hidden="1" customHeight="1">
      <c r="A235" s="71">
        <v>3</v>
      </c>
      <c r="B235" s="67">
        <v>1</v>
      </c>
      <c r="C235" s="67">
        <v>5</v>
      </c>
      <c r="D235" s="67">
        <v>1</v>
      </c>
      <c r="E235" s="67">
        <v>1</v>
      </c>
      <c r="F235" s="69">
        <v>3</v>
      </c>
      <c r="G235" s="143" t="s">
        <v>155</v>
      </c>
      <c r="H235" s="27">
        <v>204</v>
      </c>
      <c r="I235" s="240"/>
      <c r="J235" s="245"/>
      <c r="K235" s="246"/>
      <c r="L235" s="246"/>
      <c r="M235" s="5"/>
    </row>
    <row r="236" spans="1:13" ht="15" hidden="1" customHeight="1">
      <c r="A236" s="60">
        <v>3</v>
      </c>
      <c r="B236" s="105">
        <v>2</v>
      </c>
      <c r="C236" s="105"/>
      <c r="D236" s="105"/>
      <c r="E236" s="105"/>
      <c r="F236" s="106"/>
      <c r="G236" s="110" t="s">
        <v>156</v>
      </c>
      <c r="H236" s="27">
        <v>205</v>
      </c>
      <c r="I236" s="297">
        <f>SUM(I237+I269)</f>
        <v>0</v>
      </c>
      <c r="J236" s="297">
        <f>SUM(J237+J269)</f>
        <v>0</v>
      </c>
      <c r="K236" s="297">
        <f>SUM(K237+K269)</f>
        <v>0</v>
      </c>
      <c r="L236" s="297">
        <f>SUM(L237+L269)</f>
        <v>0</v>
      </c>
      <c r="M236" s="5"/>
    </row>
    <row r="237" spans="1:13" ht="15" hidden="1" customHeight="1">
      <c r="A237" s="151">
        <v>3</v>
      </c>
      <c r="B237" s="137">
        <v>2</v>
      </c>
      <c r="C237" s="138">
        <v>1</v>
      </c>
      <c r="D237" s="138"/>
      <c r="E237" s="138"/>
      <c r="F237" s="139"/>
      <c r="G237" s="129" t="s">
        <v>157</v>
      </c>
      <c r="H237" s="27">
        <v>206</v>
      </c>
      <c r="I237" s="240">
        <f>SUM(I238+I247+I251+I255+I259+I262+I265)</f>
        <v>0</v>
      </c>
      <c r="J237" s="240">
        <f>SUM(J238+J247+J251+J255+J259+J262+J265)</f>
        <v>0</v>
      </c>
      <c r="K237" s="240">
        <f>SUM(K238+K247+K251+K255+K259+K262+K265)</f>
        <v>0</v>
      </c>
      <c r="L237" s="240">
        <f>SUM(L238+L247+L251+L255+L259+L262+L265)</f>
        <v>0</v>
      </c>
      <c r="M237" s="5"/>
    </row>
    <row r="238" spans="1:13" ht="15" hidden="1" customHeight="1">
      <c r="A238" s="130">
        <v>3</v>
      </c>
      <c r="B238" s="131">
        <v>2</v>
      </c>
      <c r="C238" s="131">
        <v>1</v>
      </c>
      <c r="D238" s="131">
        <v>1</v>
      </c>
      <c r="E238" s="131"/>
      <c r="F238" s="132"/>
      <c r="G238" s="70" t="s">
        <v>158</v>
      </c>
      <c r="H238" s="27">
        <v>207</v>
      </c>
      <c r="I238" s="297">
        <f>I239</f>
        <v>0</v>
      </c>
      <c r="J238" s="297">
        <f t="shared" ref="J238:L238" si="37">J239</f>
        <v>0</v>
      </c>
      <c r="K238" s="297">
        <f t="shared" si="37"/>
        <v>0</v>
      </c>
      <c r="L238" s="297">
        <f t="shared" si="37"/>
        <v>0</v>
      </c>
      <c r="M238" s="5"/>
    </row>
    <row r="239" spans="1:13" ht="6.75" hidden="1" customHeight="1">
      <c r="A239" s="130">
        <v>3</v>
      </c>
      <c r="B239" s="130">
        <v>2</v>
      </c>
      <c r="C239" s="131">
        <v>1</v>
      </c>
      <c r="D239" s="131">
        <v>1</v>
      </c>
      <c r="E239" s="131">
        <v>1</v>
      </c>
      <c r="F239" s="132"/>
      <c r="G239" s="70" t="s">
        <v>159</v>
      </c>
      <c r="H239" s="27">
        <v>208</v>
      </c>
      <c r="I239" s="297">
        <f>SUM(I240:I240)</f>
        <v>0</v>
      </c>
      <c r="J239" s="297">
        <f>SUM(J240:J240)</f>
        <v>0</v>
      </c>
      <c r="K239" s="297">
        <f>SUM(K240:K240)</f>
        <v>0</v>
      </c>
      <c r="L239" s="297">
        <f>SUM(L240:L240)</f>
        <v>0</v>
      </c>
      <c r="M239" s="5"/>
    </row>
    <row r="240" spans="1:13" ht="15" hidden="1" customHeight="1">
      <c r="A240" s="151">
        <v>3</v>
      </c>
      <c r="B240" s="151">
        <v>2</v>
      </c>
      <c r="C240" s="138">
        <v>1</v>
      </c>
      <c r="D240" s="138">
        <v>1</v>
      </c>
      <c r="E240" s="138">
        <v>1</v>
      </c>
      <c r="F240" s="139">
        <v>1</v>
      </c>
      <c r="G240" s="129" t="s">
        <v>159</v>
      </c>
      <c r="H240" s="27">
        <v>209</v>
      </c>
      <c r="I240" s="240"/>
      <c r="J240" s="240"/>
      <c r="K240" s="240"/>
      <c r="L240" s="240"/>
      <c r="M240" s="5"/>
    </row>
    <row r="241" spans="1:13" ht="15" hidden="1" customHeight="1">
      <c r="A241" s="151">
        <v>3</v>
      </c>
      <c r="B241" s="138">
        <v>2</v>
      </c>
      <c r="C241" s="138">
        <v>1</v>
      </c>
      <c r="D241" s="138">
        <v>1</v>
      </c>
      <c r="E241" s="138">
        <v>2</v>
      </c>
      <c r="F241" s="139"/>
      <c r="G241" s="129" t="s">
        <v>160</v>
      </c>
      <c r="H241" s="27">
        <v>210</v>
      </c>
      <c r="I241" s="297">
        <f>SUM(I242:I243)</f>
        <v>0</v>
      </c>
      <c r="J241" s="297">
        <f t="shared" ref="J241:L241" si="38">SUM(J242:J243)</f>
        <v>0</v>
      </c>
      <c r="K241" s="297">
        <f t="shared" si="38"/>
        <v>0</v>
      </c>
      <c r="L241" s="297">
        <f t="shared" si="38"/>
        <v>0</v>
      </c>
      <c r="M241" s="5"/>
    </row>
    <row r="242" spans="1:13" ht="15" hidden="1" customHeight="1">
      <c r="A242" s="151">
        <v>3</v>
      </c>
      <c r="B242" s="138">
        <v>2</v>
      </c>
      <c r="C242" s="138">
        <v>1</v>
      </c>
      <c r="D242" s="138">
        <v>1</v>
      </c>
      <c r="E242" s="138">
        <v>2</v>
      </c>
      <c r="F242" s="139">
        <v>1</v>
      </c>
      <c r="G242" s="129" t="s">
        <v>161</v>
      </c>
      <c r="H242" s="27">
        <v>211</v>
      </c>
      <c r="I242" s="297"/>
      <c r="J242" s="297"/>
      <c r="K242" s="297"/>
      <c r="L242" s="297"/>
      <c r="M242" s="5"/>
    </row>
    <row r="243" spans="1:13" ht="15" hidden="1" customHeight="1">
      <c r="A243" s="151">
        <v>3</v>
      </c>
      <c r="B243" s="138">
        <v>2</v>
      </c>
      <c r="C243" s="138">
        <v>1</v>
      </c>
      <c r="D243" s="138">
        <v>1</v>
      </c>
      <c r="E243" s="138">
        <v>2</v>
      </c>
      <c r="F243" s="139">
        <v>2</v>
      </c>
      <c r="G243" s="129" t="s">
        <v>162</v>
      </c>
      <c r="H243" s="27">
        <v>212</v>
      </c>
      <c r="I243" s="240"/>
      <c r="J243" s="240"/>
      <c r="K243" s="240"/>
      <c r="L243" s="240"/>
      <c r="M243" s="5"/>
    </row>
    <row r="244" spans="1:13" ht="15" hidden="1" customHeight="1">
      <c r="A244" s="151">
        <v>3</v>
      </c>
      <c r="B244" s="138">
        <v>2</v>
      </c>
      <c r="C244" s="138">
        <v>1</v>
      </c>
      <c r="D244" s="138">
        <v>1</v>
      </c>
      <c r="E244" s="138">
        <v>3</v>
      </c>
      <c r="F244" s="152"/>
      <c r="G244" s="129" t="s">
        <v>163</v>
      </c>
      <c r="H244" s="27">
        <v>213</v>
      </c>
      <c r="I244" s="240">
        <f>SUM(I245:I246)</f>
        <v>0</v>
      </c>
      <c r="J244" s="245">
        <f t="shared" ref="J244:L244" si="39">SUM(J245:J246)</f>
        <v>0</v>
      </c>
      <c r="K244" s="246">
        <f t="shared" si="39"/>
        <v>0</v>
      </c>
      <c r="L244" s="246">
        <f t="shared" si="39"/>
        <v>0</v>
      </c>
      <c r="M244" s="5"/>
    </row>
    <row r="245" spans="1:13" ht="22.5" hidden="1" customHeight="1">
      <c r="A245" s="151">
        <v>3</v>
      </c>
      <c r="B245" s="138">
        <v>2</v>
      </c>
      <c r="C245" s="138">
        <v>1</v>
      </c>
      <c r="D245" s="138">
        <v>1</v>
      </c>
      <c r="E245" s="138">
        <v>3</v>
      </c>
      <c r="F245" s="139">
        <v>1</v>
      </c>
      <c r="G245" s="129" t="s">
        <v>164</v>
      </c>
      <c r="H245" s="27">
        <v>214</v>
      </c>
      <c r="I245" s="297"/>
      <c r="J245" s="297"/>
      <c r="K245" s="297"/>
      <c r="L245" s="297"/>
      <c r="M245" s="5"/>
    </row>
    <row r="246" spans="1:13" ht="22.5" hidden="1" customHeight="1">
      <c r="A246" s="151">
        <v>3</v>
      </c>
      <c r="B246" s="138">
        <v>2</v>
      </c>
      <c r="C246" s="138">
        <v>1</v>
      </c>
      <c r="D246" s="138">
        <v>1</v>
      </c>
      <c r="E246" s="138">
        <v>3</v>
      </c>
      <c r="F246" s="139">
        <v>2</v>
      </c>
      <c r="G246" s="129" t="s">
        <v>165</v>
      </c>
      <c r="H246" s="27">
        <v>215</v>
      </c>
      <c r="I246" s="297"/>
      <c r="J246" s="297"/>
      <c r="K246" s="297"/>
      <c r="L246" s="297"/>
      <c r="M246" s="5"/>
    </row>
    <row r="247" spans="1:13" ht="22.5" hidden="1" customHeight="1">
      <c r="A247" s="66">
        <v>3</v>
      </c>
      <c r="B247" s="67">
        <v>2</v>
      </c>
      <c r="C247" s="67">
        <v>1</v>
      </c>
      <c r="D247" s="67">
        <v>2</v>
      </c>
      <c r="E247" s="67"/>
      <c r="F247" s="69"/>
      <c r="G247" s="70" t="s">
        <v>166</v>
      </c>
      <c r="H247" s="27">
        <v>216</v>
      </c>
      <c r="I247" s="243">
        <f>I248</f>
        <v>0</v>
      </c>
      <c r="J247" s="303">
        <f t="shared" ref="J247:L247" si="40">J248</f>
        <v>0</v>
      </c>
      <c r="K247" s="244">
        <f t="shared" si="40"/>
        <v>0</v>
      </c>
      <c r="L247" s="244">
        <f t="shared" si="40"/>
        <v>0</v>
      </c>
      <c r="M247" s="5"/>
    </row>
    <row r="248" spans="1:13" ht="22.5" hidden="1" customHeight="1">
      <c r="A248" s="66">
        <v>3</v>
      </c>
      <c r="B248" s="67">
        <v>2</v>
      </c>
      <c r="C248" s="67">
        <v>1</v>
      </c>
      <c r="D248" s="67">
        <v>2</v>
      </c>
      <c r="E248" s="67">
        <v>1</v>
      </c>
      <c r="F248" s="69"/>
      <c r="G248" s="70" t="s">
        <v>166</v>
      </c>
      <c r="H248" s="27">
        <v>217</v>
      </c>
      <c r="I248" s="240">
        <f>SUM(I249:I250)</f>
        <v>0</v>
      </c>
      <c r="J248" s="240">
        <f>SUM(J249:J250)</f>
        <v>0</v>
      </c>
      <c r="K248" s="240">
        <f>SUM(K249:K250)</f>
        <v>0</v>
      </c>
      <c r="L248" s="240">
        <f>SUM(L249:L250)</f>
        <v>0</v>
      </c>
      <c r="M248" s="5"/>
    </row>
    <row r="249" spans="1:13" ht="22.5" hidden="1" customHeight="1">
      <c r="A249" s="75">
        <v>3</v>
      </c>
      <c r="B249" s="125">
        <v>2</v>
      </c>
      <c r="C249" s="126">
        <v>1</v>
      </c>
      <c r="D249" s="126">
        <v>2</v>
      </c>
      <c r="E249" s="126">
        <v>1</v>
      </c>
      <c r="F249" s="134">
        <v>1</v>
      </c>
      <c r="G249" s="129" t="s">
        <v>167</v>
      </c>
      <c r="H249" s="27">
        <v>218</v>
      </c>
      <c r="I249" s="297"/>
      <c r="J249" s="297"/>
      <c r="K249" s="297"/>
      <c r="L249" s="297"/>
      <c r="M249" s="5"/>
    </row>
    <row r="250" spans="1:13" ht="0.75" hidden="1" customHeight="1">
      <c r="A250" s="66">
        <v>3</v>
      </c>
      <c r="B250" s="67">
        <v>2</v>
      </c>
      <c r="C250" s="67">
        <v>1</v>
      </c>
      <c r="D250" s="67">
        <v>2</v>
      </c>
      <c r="E250" s="67">
        <v>1</v>
      </c>
      <c r="F250" s="69">
        <v>2</v>
      </c>
      <c r="G250" s="70" t="s">
        <v>168</v>
      </c>
      <c r="H250" s="27">
        <v>219</v>
      </c>
      <c r="I250" s="318"/>
      <c r="J250" s="314"/>
      <c r="K250" s="318"/>
      <c r="L250" s="318"/>
      <c r="M250" s="5"/>
    </row>
    <row r="251" spans="1:13" ht="15" hidden="1" customHeight="1">
      <c r="A251" s="64">
        <v>3</v>
      </c>
      <c r="B251" s="62">
        <v>2</v>
      </c>
      <c r="C251" s="62">
        <v>1</v>
      </c>
      <c r="D251" s="62">
        <v>3</v>
      </c>
      <c r="E251" s="62"/>
      <c r="F251" s="65"/>
      <c r="G251" s="103" t="s">
        <v>169</v>
      </c>
      <c r="H251" s="27">
        <v>220</v>
      </c>
      <c r="I251" s="240">
        <f>I252</f>
        <v>0</v>
      </c>
      <c r="J251" s="246">
        <f>J252</f>
        <v>0</v>
      </c>
      <c r="K251" s="240">
        <f>K252</f>
        <v>0</v>
      </c>
      <c r="L251" s="246">
        <f>L252</f>
        <v>0</v>
      </c>
      <c r="M251" s="5"/>
    </row>
    <row r="252" spans="1:13" ht="15" hidden="1" customHeight="1">
      <c r="A252" s="66">
        <v>3</v>
      </c>
      <c r="B252" s="67">
        <v>2</v>
      </c>
      <c r="C252" s="67">
        <v>1</v>
      </c>
      <c r="D252" s="67">
        <v>3</v>
      </c>
      <c r="E252" s="67">
        <v>1</v>
      </c>
      <c r="F252" s="69"/>
      <c r="G252" s="103" t="s">
        <v>169</v>
      </c>
      <c r="H252" s="27">
        <v>221</v>
      </c>
      <c r="I252" s="243">
        <f>I253+I254</f>
        <v>0</v>
      </c>
      <c r="J252" s="303">
        <f>J253+J254</f>
        <v>0</v>
      </c>
      <c r="K252" s="244">
        <f>K253+K254</f>
        <v>0</v>
      </c>
      <c r="L252" s="244">
        <f>L253+L254</f>
        <v>0</v>
      </c>
      <c r="M252" s="5"/>
    </row>
    <row r="253" spans="1:13" ht="22.5" hidden="1" customHeight="1">
      <c r="A253" s="66">
        <v>3</v>
      </c>
      <c r="B253" s="67">
        <v>2</v>
      </c>
      <c r="C253" s="67">
        <v>1</v>
      </c>
      <c r="D253" s="67">
        <v>3</v>
      </c>
      <c r="E253" s="67">
        <v>1</v>
      </c>
      <c r="F253" s="69">
        <v>1</v>
      </c>
      <c r="G253" s="70" t="s">
        <v>170</v>
      </c>
      <c r="H253" s="27">
        <v>222</v>
      </c>
      <c r="I253" s="297"/>
      <c r="J253" s="297"/>
      <c r="K253" s="297"/>
      <c r="L253" s="297"/>
      <c r="M253" s="5"/>
    </row>
    <row r="254" spans="1:13" ht="22.5" hidden="1" customHeight="1">
      <c r="A254" s="66">
        <v>3</v>
      </c>
      <c r="B254" s="67">
        <v>2</v>
      </c>
      <c r="C254" s="67">
        <v>1</v>
      </c>
      <c r="D254" s="67">
        <v>3</v>
      </c>
      <c r="E254" s="67">
        <v>1</v>
      </c>
      <c r="F254" s="69">
        <v>2</v>
      </c>
      <c r="G254" s="70" t="s">
        <v>171</v>
      </c>
      <c r="H254" s="27">
        <v>223</v>
      </c>
      <c r="I254" s="297"/>
      <c r="J254" s="297"/>
      <c r="K254" s="297"/>
      <c r="L254" s="297"/>
      <c r="M254" s="5"/>
    </row>
    <row r="255" spans="1:13" ht="15" hidden="1" customHeight="1">
      <c r="A255" s="66">
        <v>3</v>
      </c>
      <c r="B255" s="67">
        <v>2</v>
      </c>
      <c r="C255" s="67">
        <v>1</v>
      </c>
      <c r="D255" s="67">
        <v>4</v>
      </c>
      <c r="E255" s="67"/>
      <c r="F255" s="69"/>
      <c r="G255" s="70" t="s">
        <v>172</v>
      </c>
      <c r="H255" s="27">
        <v>224</v>
      </c>
      <c r="I255" s="240">
        <f>I256</f>
        <v>0</v>
      </c>
      <c r="J255" s="245">
        <f>J256</f>
        <v>0</v>
      </c>
      <c r="K255" s="246">
        <f>K256</f>
        <v>0</v>
      </c>
      <c r="L255" s="246">
        <f>L256</f>
        <v>0</v>
      </c>
    </row>
    <row r="256" spans="1:13" ht="15" hidden="1" customHeight="1">
      <c r="A256" s="64">
        <v>3</v>
      </c>
      <c r="B256" s="62">
        <v>2</v>
      </c>
      <c r="C256" s="62">
        <v>1</v>
      </c>
      <c r="D256" s="62">
        <v>4</v>
      </c>
      <c r="E256" s="62">
        <v>1</v>
      </c>
      <c r="F256" s="65"/>
      <c r="G256" s="103" t="s">
        <v>172</v>
      </c>
      <c r="H256" s="27">
        <v>225</v>
      </c>
      <c r="I256" s="246">
        <f>SUM(I257:I258)</f>
        <v>0</v>
      </c>
      <c r="J256" s="245">
        <f>SUM(J257:J258)</f>
        <v>0</v>
      </c>
      <c r="K256" s="246">
        <f>SUM(K257:K258)</f>
        <v>0</v>
      </c>
      <c r="L256" s="246">
        <f>SUM(L257:L258)</f>
        <v>0</v>
      </c>
      <c r="M256" s="5"/>
    </row>
    <row r="257" spans="1:13" ht="15" hidden="1" customHeight="1">
      <c r="A257" s="66">
        <v>3</v>
      </c>
      <c r="B257" s="67">
        <v>2</v>
      </c>
      <c r="C257" s="67">
        <v>1</v>
      </c>
      <c r="D257" s="67">
        <v>4</v>
      </c>
      <c r="E257" s="67">
        <v>1</v>
      </c>
      <c r="F257" s="69">
        <v>1</v>
      </c>
      <c r="G257" s="70" t="s">
        <v>173</v>
      </c>
      <c r="H257" s="27">
        <v>226</v>
      </c>
      <c r="I257" s="318"/>
      <c r="J257" s="318"/>
      <c r="K257" s="318"/>
      <c r="L257" s="318"/>
      <c r="M257" s="5"/>
    </row>
    <row r="258" spans="1:13" ht="15" hidden="1" customHeight="1">
      <c r="A258" s="66">
        <v>3</v>
      </c>
      <c r="B258" s="67">
        <v>2</v>
      </c>
      <c r="C258" s="67">
        <v>1</v>
      </c>
      <c r="D258" s="67">
        <v>4</v>
      </c>
      <c r="E258" s="67">
        <v>1</v>
      </c>
      <c r="F258" s="69">
        <v>2</v>
      </c>
      <c r="G258" s="70" t="s">
        <v>174</v>
      </c>
      <c r="H258" s="27">
        <v>227</v>
      </c>
      <c r="I258" s="240"/>
      <c r="J258" s="245"/>
      <c r="K258" s="246"/>
      <c r="L258" s="246"/>
      <c r="M258" s="5"/>
    </row>
    <row r="259" spans="1:13" ht="15" hidden="1" customHeight="1">
      <c r="A259" s="66">
        <v>3</v>
      </c>
      <c r="B259" s="67">
        <v>2</v>
      </c>
      <c r="C259" s="67">
        <v>1</v>
      </c>
      <c r="D259" s="67">
        <v>5</v>
      </c>
      <c r="E259" s="67"/>
      <c r="F259" s="69"/>
      <c r="G259" s="70" t="s">
        <v>175</v>
      </c>
      <c r="H259" s="27">
        <v>228</v>
      </c>
      <c r="I259" s="240">
        <f>I260</f>
        <v>0</v>
      </c>
      <c r="J259" s="245">
        <f t="shared" ref="J259:L260" si="41">J260</f>
        <v>0</v>
      </c>
      <c r="K259" s="246">
        <f t="shared" si="41"/>
        <v>0</v>
      </c>
      <c r="L259" s="246">
        <f t="shared" si="41"/>
        <v>0</v>
      </c>
      <c r="M259" s="5"/>
    </row>
    <row r="260" spans="1:13" ht="15" hidden="1" customHeight="1">
      <c r="A260" s="66">
        <v>3</v>
      </c>
      <c r="B260" s="67">
        <v>2</v>
      </c>
      <c r="C260" s="67">
        <v>1</v>
      </c>
      <c r="D260" s="67">
        <v>5</v>
      </c>
      <c r="E260" s="67">
        <v>1</v>
      </c>
      <c r="F260" s="69"/>
      <c r="G260" s="70" t="s">
        <v>175</v>
      </c>
      <c r="H260" s="27">
        <v>229</v>
      </c>
      <c r="I260" s="318">
        <f>I261</f>
        <v>0</v>
      </c>
      <c r="J260" s="318">
        <f t="shared" si="41"/>
        <v>0</v>
      </c>
      <c r="K260" s="318">
        <f t="shared" si="41"/>
        <v>0</v>
      </c>
      <c r="L260" s="318">
        <f t="shared" si="41"/>
        <v>0</v>
      </c>
      <c r="M260" s="5"/>
    </row>
    <row r="261" spans="1:13" ht="15" hidden="1" customHeight="1">
      <c r="A261" s="125">
        <v>3</v>
      </c>
      <c r="B261" s="126">
        <v>2</v>
      </c>
      <c r="C261" s="126">
        <v>1</v>
      </c>
      <c r="D261" s="126">
        <v>5</v>
      </c>
      <c r="E261" s="126">
        <v>1</v>
      </c>
      <c r="F261" s="134">
        <v>1</v>
      </c>
      <c r="G261" s="70" t="s">
        <v>175</v>
      </c>
      <c r="H261" s="27">
        <v>230</v>
      </c>
      <c r="I261" s="240"/>
      <c r="J261" s="245"/>
      <c r="K261" s="246"/>
      <c r="L261" s="246"/>
      <c r="M261" s="5"/>
    </row>
    <row r="262" spans="1:13" ht="15" hidden="1" customHeight="1">
      <c r="A262" s="66">
        <v>3</v>
      </c>
      <c r="B262" s="67">
        <v>2</v>
      </c>
      <c r="C262" s="67">
        <v>1</v>
      </c>
      <c r="D262" s="67">
        <v>6</v>
      </c>
      <c r="E262" s="67"/>
      <c r="F262" s="69"/>
      <c r="G262" s="70" t="s">
        <v>176</v>
      </c>
      <c r="H262" s="27">
        <v>231</v>
      </c>
      <c r="I262" s="240">
        <f>I263</f>
        <v>0</v>
      </c>
      <c r="J262" s="240">
        <f t="shared" ref="J262:L263" si="42">J263</f>
        <v>0</v>
      </c>
      <c r="K262" s="240">
        <f t="shared" si="42"/>
        <v>0</v>
      </c>
      <c r="L262" s="240">
        <f t="shared" si="42"/>
        <v>0</v>
      </c>
      <c r="M262" s="5"/>
    </row>
    <row r="263" spans="1:13" ht="22.5" hidden="1" customHeight="1">
      <c r="A263" s="66">
        <v>3</v>
      </c>
      <c r="B263" s="66">
        <v>2</v>
      </c>
      <c r="C263" s="67">
        <v>1</v>
      </c>
      <c r="D263" s="67">
        <v>6</v>
      </c>
      <c r="E263" s="67">
        <v>1</v>
      </c>
      <c r="F263" s="69"/>
      <c r="G263" s="70" t="s">
        <v>176</v>
      </c>
      <c r="H263" s="27">
        <v>232</v>
      </c>
      <c r="I263" s="296">
        <f>I264</f>
        <v>0</v>
      </c>
      <c r="J263" s="297">
        <f t="shared" si="42"/>
        <v>0</v>
      </c>
      <c r="K263" s="297">
        <f t="shared" si="42"/>
        <v>0</v>
      </c>
      <c r="L263" s="297">
        <f t="shared" si="42"/>
        <v>0</v>
      </c>
      <c r="M263" s="5"/>
    </row>
    <row r="264" spans="1:13" ht="22.5" hidden="1" customHeight="1">
      <c r="A264" s="86">
        <v>3</v>
      </c>
      <c r="B264" s="86">
        <v>2</v>
      </c>
      <c r="C264" s="81">
        <v>1</v>
      </c>
      <c r="D264" s="81">
        <v>6</v>
      </c>
      <c r="E264" s="81">
        <v>1</v>
      </c>
      <c r="F264" s="84">
        <v>1</v>
      </c>
      <c r="G264" s="94" t="s">
        <v>176</v>
      </c>
      <c r="H264" s="27">
        <v>233</v>
      </c>
      <c r="I264" s="297"/>
      <c r="J264" s="297"/>
      <c r="K264" s="297"/>
      <c r="L264" s="297"/>
      <c r="M264" s="5"/>
    </row>
    <row r="265" spans="1:13" ht="33.75" hidden="1" customHeight="1">
      <c r="A265" s="66">
        <v>3</v>
      </c>
      <c r="B265" s="66">
        <v>2</v>
      </c>
      <c r="C265" s="67">
        <v>1</v>
      </c>
      <c r="D265" s="67">
        <v>7</v>
      </c>
      <c r="E265" s="67"/>
      <c r="F265" s="69"/>
      <c r="G265" s="70" t="s">
        <v>177</v>
      </c>
      <c r="H265" s="27">
        <v>234</v>
      </c>
      <c r="I265" s="240">
        <f>I266</f>
        <v>0</v>
      </c>
      <c r="J265" s="245">
        <f>J266</f>
        <v>0</v>
      </c>
      <c r="K265" s="246">
        <f>K266</f>
        <v>0</v>
      </c>
      <c r="L265" s="246">
        <f>L266</f>
        <v>0</v>
      </c>
      <c r="M265" s="5"/>
    </row>
    <row r="266" spans="1:13" ht="15" hidden="1" customHeight="1">
      <c r="A266" s="66">
        <v>3</v>
      </c>
      <c r="B266" s="67">
        <v>2</v>
      </c>
      <c r="C266" s="67">
        <v>1</v>
      </c>
      <c r="D266" s="67">
        <v>7</v>
      </c>
      <c r="E266" s="67">
        <v>1</v>
      </c>
      <c r="F266" s="69"/>
      <c r="G266" s="70" t="s">
        <v>177</v>
      </c>
      <c r="H266" s="27">
        <v>235</v>
      </c>
      <c r="I266" s="240">
        <f>I267+I268</f>
        <v>0</v>
      </c>
      <c r="J266" s="240">
        <f>J267+J268</f>
        <v>0</v>
      </c>
      <c r="K266" s="240">
        <f>K267+K268</f>
        <v>0</v>
      </c>
      <c r="L266" s="240">
        <f>L267+L268</f>
        <v>0</v>
      </c>
      <c r="M266" s="5"/>
    </row>
    <row r="267" spans="1:13" ht="15" hidden="1" customHeight="1">
      <c r="A267" s="66">
        <v>3</v>
      </c>
      <c r="B267" s="67">
        <v>2</v>
      </c>
      <c r="C267" s="67">
        <v>1</v>
      </c>
      <c r="D267" s="67">
        <v>7</v>
      </c>
      <c r="E267" s="67">
        <v>1</v>
      </c>
      <c r="F267" s="69">
        <v>1</v>
      </c>
      <c r="G267" s="70" t="s">
        <v>178</v>
      </c>
      <c r="H267" s="27">
        <v>236</v>
      </c>
      <c r="I267" s="240"/>
      <c r="J267" s="240"/>
      <c r="K267" s="240"/>
      <c r="L267" s="240"/>
      <c r="M267" s="5"/>
    </row>
    <row r="268" spans="1:13" ht="15" hidden="1" customHeight="1">
      <c r="A268" s="66">
        <v>3</v>
      </c>
      <c r="B268" s="67">
        <v>2</v>
      </c>
      <c r="C268" s="67">
        <v>1</v>
      </c>
      <c r="D268" s="67">
        <v>7</v>
      </c>
      <c r="E268" s="67">
        <v>1</v>
      </c>
      <c r="F268" s="69">
        <v>2</v>
      </c>
      <c r="G268" s="70" t="s">
        <v>179</v>
      </c>
      <c r="H268" s="27">
        <v>237</v>
      </c>
      <c r="I268" s="297"/>
      <c r="J268" s="297"/>
      <c r="K268" s="297"/>
      <c r="L268" s="297"/>
      <c r="M268" s="5"/>
    </row>
    <row r="269" spans="1:13" ht="15" hidden="1" customHeight="1">
      <c r="A269" s="130">
        <v>3</v>
      </c>
      <c r="B269" s="131">
        <v>2</v>
      </c>
      <c r="C269" s="131">
        <v>2</v>
      </c>
      <c r="D269" s="153"/>
      <c r="E269" s="153"/>
      <c r="F269" s="154"/>
      <c r="G269" s="70" t="s">
        <v>180</v>
      </c>
      <c r="H269" s="27">
        <v>238</v>
      </c>
      <c r="I269" s="240">
        <f>SUM(I270+I279+I283+I287+I291+I294+I297)</f>
        <v>0</v>
      </c>
      <c r="J269" s="240">
        <f>SUM(J270+J279+J283+J287+J291+J294+J297)</f>
        <v>0</v>
      </c>
      <c r="K269" s="240">
        <f>SUM(K270+K279+K283+K287+K291+K294+K297)</f>
        <v>0</v>
      </c>
      <c r="L269" s="240">
        <f>SUM(L270+L279+L283+L287+L291+L294+L297)</f>
        <v>0</v>
      </c>
      <c r="M269" s="5"/>
    </row>
    <row r="270" spans="1:13" ht="15" hidden="1" customHeight="1">
      <c r="A270" s="66">
        <v>3</v>
      </c>
      <c r="B270" s="67">
        <v>2</v>
      </c>
      <c r="C270" s="67">
        <v>2</v>
      </c>
      <c r="D270" s="67">
        <v>1</v>
      </c>
      <c r="E270" s="67"/>
      <c r="F270" s="69"/>
      <c r="G270" s="70" t="s">
        <v>181</v>
      </c>
      <c r="H270" s="27">
        <v>239</v>
      </c>
      <c r="I270" s="297">
        <f>I271</f>
        <v>0</v>
      </c>
      <c r="J270" s="296">
        <f>J271</f>
        <v>0</v>
      </c>
      <c r="K270" s="297">
        <f>K271</f>
        <v>0</v>
      </c>
      <c r="L270" s="297">
        <f>L271</f>
        <v>0</v>
      </c>
      <c r="M270" s="5"/>
    </row>
    <row r="271" spans="1:13" ht="15" hidden="1" customHeight="1">
      <c r="A271" s="71">
        <v>3</v>
      </c>
      <c r="B271" s="66">
        <v>2</v>
      </c>
      <c r="C271" s="67">
        <v>2</v>
      </c>
      <c r="D271" s="67">
        <v>1</v>
      </c>
      <c r="E271" s="67">
        <v>1</v>
      </c>
      <c r="F271" s="69"/>
      <c r="G271" s="70" t="s">
        <v>159</v>
      </c>
      <c r="H271" s="27">
        <v>240</v>
      </c>
      <c r="I271" s="297">
        <f>SUM(I272)</f>
        <v>0</v>
      </c>
      <c r="J271" s="296">
        <f t="shared" ref="J271:L271" si="43">SUM(J272)</f>
        <v>0</v>
      </c>
      <c r="K271" s="297">
        <f t="shared" si="43"/>
        <v>0</v>
      </c>
      <c r="L271" s="297">
        <f t="shared" si="43"/>
        <v>0</v>
      </c>
      <c r="M271" s="5"/>
    </row>
    <row r="272" spans="1:13" ht="15" hidden="1" customHeight="1">
      <c r="A272" s="71">
        <v>3</v>
      </c>
      <c r="B272" s="66">
        <v>2</v>
      </c>
      <c r="C272" s="67">
        <v>2</v>
      </c>
      <c r="D272" s="67">
        <v>1</v>
      </c>
      <c r="E272" s="67">
        <v>1</v>
      </c>
      <c r="F272" s="69">
        <v>1</v>
      </c>
      <c r="G272" s="70" t="s">
        <v>159</v>
      </c>
      <c r="H272" s="27">
        <v>241</v>
      </c>
      <c r="I272" s="240"/>
      <c r="J272" s="240"/>
      <c r="K272" s="240"/>
      <c r="L272" s="240"/>
      <c r="M272" s="5"/>
    </row>
    <row r="273" spans="1:13" ht="15" hidden="1" customHeight="1">
      <c r="A273" s="104">
        <v>3</v>
      </c>
      <c r="B273" s="130">
        <v>2</v>
      </c>
      <c r="C273" s="131">
        <v>2</v>
      </c>
      <c r="D273" s="131">
        <v>1</v>
      </c>
      <c r="E273" s="131">
        <v>2</v>
      </c>
      <c r="F273" s="132"/>
      <c r="G273" s="70" t="s">
        <v>182</v>
      </c>
      <c r="H273" s="27">
        <v>242</v>
      </c>
      <c r="I273" s="297">
        <f>SUM(I274:I275)</f>
        <v>0</v>
      </c>
      <c r="J273" s="296">
        <f t="shared" ref="J273:K273" si="44">SUM(J274:J275)</f>
        <v>0</v>
      </c>
      <c r="K273" s="297">
        <f t="shared" si="44"/>
        <v>0</v>
      </c>
      <c r="L273" s="297">
        <f>SUM(L274:L275)</f>
        <v>0</v>
      </c>
      <c r="M273" s="5"/>
    </row>
    <row r="274" spans="1:13" ht="15" hidden="1" customHeight="1">
      <c r="A274" s="104">
        <v>3</v>
      </c>
      <c r="B274" s="130">
        <v>2</v>
      </c>
      <c r="C274" s="131">
        <v>2</v>
      </c>
      <c r="D274" s="131">
        <v>1</v>
      </c>
      <c r="E274" s="131">
        <v>2</v>
      </c>
      <c r="F274" s="132">
        <v>1</v>
      </c>
      <c r="G274" s="70" t="s">
        <v>161</v>
      </c>
      <c r="H274" s="27">
        <v>243</v>
      </c>
      <c r="I274" s="297"/>
      <c r="J274" s="296"/>
      <c r="K274" s="297"/>
      <c r="L274" s="297"/>
      <c r="M274" s="5"/>
    </row>
    <row r="275" spans="1:13" ht="22.5" hidden="1" customHeight="1">
      <c r="A275" s="104">
        <v>3</v>
      </c>
      <c r="B275" s="130">
        <v>2</v>
      </c>
      <c r="C275" s="131">
        <v>2</v>
      </c>
      <c r="D275" s="131">
        <v>1</v>
      </c>
      <c r="E275" s="131">
        <v>2</v>
      </c>
      <c r="F275" s="132">
        <v>2</v>
      </c>
      <c r="G275" s="70" t="s">
        <v>162</v>
      </c>
      <c r="H275" s="27">
        <v>244</v>
      </c>
      <c r="I275" s="240"/>
      <c r="J275" s="246"/>
      <c r="K275" s="240"/>
      <c r="L275" s="246"/>
      <c r="M275" s="5"/>
    </row>
    <row r="276" spans="1:13" ht="22.5" hidden="1" customHeight="1">
      <c r="A276" s="104">
        <v>3</v>
      </c>
      <c r="B276" s="130">
        <v>2</v>
      </c>
      <c r="C276" s="131">
        <v>2</v>
      </c>
      <c r="D276" s="131">
        <v>1</v>
      </c>
      <c r="E276" s="131">
        <v>3</v>
      </c>
      <c r="F276" s="132"/>
      <c r="G276" s="70" t="s">
        <v>163</v>
      </c>
      <c r="H276" s="27">
        <v>245</v>
      </c>
      <c r="I276" s="243">
        <f>SUM(I277:I278)</f>
        <v>0</v>
      </c>
      <c r="J276" s="303">
        <f t="shared" ref="J276:K276" si="45">SUM(J277:J278)</f>
        <v>0</v>
      </c>
      <c r="K276" s="244">
        <f t="shared" si="45"/>
        <v>0</v>
      </c>
      <c r="L276" s="244">
        <f>SUM(L277:L278)</f>
        <v>0</v>
      </c>
      <c r="M276" s="5"/>
    </row>
    <row r="277" spans="1:13" ht="22.5" hidden="1" customHeight="1">
      <c r="A277" s="104">
        <v>3</v>
      </c>
      <c r="B277" s="130">
        <v>2</v>
      </c>
      <c r="C277" s="131">
        <v>2</v>
      </c>
      <c r="D277" s="131">
        <v>1</v>
      </c>
      <c r="E277" s="131">
        <v>3</v>
      </c>
      <c r="F277" s="132">
        <v>1</v>
      </c>
      <c r="G277" s="70" t="s">
        <v>164</v>
      </c>
      <c r="H277" s="27">
        <v>246</v>
      </c>
      <c r="I277" s="297"/>
      <c r="J277" s="297"/>
      <c r="K277" s="297"/>
      <c r="L277" s="297"/>
      <c r="M277" s="5"/>
    </row>
    <row r="278" spans="1:13" ht="22.5" hidden="1" customHeight="1">
      <c r="A278" s="104">
        <v>3</v>
      </c>
      <c r="B278" s="130">
        <v>2</v>
      </c>
      <c r="C278" s="131">
        <v>2</v>
      </c>
      <c r="D278" s="131">
        <v>1</v>
      </c>
      <c r="E278" s="131">
        <v>3</v>
      </c>
      <c r="F278" s="132">
        <v>2</v>
      </c>
      <c r="G278" s="70" t="s">
        <v>183</v>
      </c>
      <c r="H278" s="27">
        <v>247</v>
      </c>
      <c r="I278" s="297"/>
      <c r="J278" s="297"/>
      <c r="K278" s="297"/>
      <c r="L278" s="297"/>
      <c r="M278" s="5"/>
    </row>
    <row r="279" spans="1:13" ht="22.5" hidden="1" customHeight="1">
      <c r="A279" s="71">
        <v>3</v>
      </c>
      <c r="B279" s="66">
        <v>2</v>
      </c>
      <c r="C279" s="67">
        <v>2</v>
      </c>
      <c r="D279" s="67">
        <v>2</v>
      </c>
      <c r="E279" s="67"/>
      <c r="F279" s="69"/>
      <c r="G279" s="70" t="s">
        <v>184</v>
      </c>
      <c r="H279" s="27">
        <v>248</v>
      </c>
      <c r="I279" s="240">
        <f>I280</f>
        <v>0</v>
      </c>
      <c r="J279" s="245">
        <f>J280</f>
        <v>0</v>
      </c>
      <c r="K279" s="246">
        <f>K280</f>
        <v>0</v>
      </c>
      <c r="L279" s="246">
        <f>L280</f>
        <v>0</v>
      </c>
      <c r="M279" s="5"/>
    </row>
    <row r="280" spans="1:13" ht="22.5" hidden="1" customHeight="1">
      <c r="A280" s="66">
        <v>3</v>
      </c>
      <c r="B280" s="67">
        <v>2</v>
      </c>
      <c r="C280" s="62">
        <v>2</v>
      </c>
      <c r="D280" s="62">
        <v>2</v>
      </c>
      <c r="E280" s="62">
        <v>1</v>
      </c>
      <c r="F280" s="65"/>
      <c r="G280" s="70" t="s">
        <v>184</v>
      </c>
      <c r="H280" s="27">
        <v>249</v>
      </c>
      <c r="I280" s="240">
        <f>SUM(I281:I282)</f>
        <v>0</v>
      </c>
      <c r="J280" s="240">
        <f>SUM(J281:J282)</f>
        <v>0</v>
      </c>
      <c r="K280" s="240">
        <f>SUM(K281:K282)</f>
        <v>0</v>
      </c>
      <c r="L280" s="240">
        <f>SUM(L281:L282)</f>
        <v>0</v>
      </c>
      <c r="M280" s="5"/>
    </row>
    <row r="281" spans="1:13" ht="22.5" hidden="1" customHeight="1">
      <c r="A281" s="66">
        <v>3</v>
      </c>
      <c r="B281" s="67">
        <v>2</v>
      </c>
      <c r="C281" s="67">
        <v>2</v>
      </c>
      <c r="D281" s="67">
        <v>2</v>
      </c>
      <c r="E281" s="67">
        <v>1</v>
      </c>
      <c r="F281" s="69">
        <v>1</v>
      </c>
      <c r="G281" s="70" t="s">
        <v>185</v>
      </c>
      <c r="H281" s="27">
        <v>250</v>
      </c>
      <c r="I281" s="297"/>
      <c r="J281" s="297"/>
      <c r="K281" s="297"/>
      <c r="L281" s="297"/>
      <c r="M281" s="5"/>
    </row>
    <row r="282" spans="1:13" ht="22.5" hidden="1" customHeight="1">
      <c r="A282" s="66">
        <v>3</v>
      </c>
      <c r="B282" s="67">
        <v>2</v>
      </c>
      <c r="C282" s="67">
        <v>2</v>
      </c>
      <c r="D282" s="67">
        <v>2</v>
      </c>
      <c r="E282" s="67">
        <v>1</v>
      </c>
      <c r="F282" s="69">
        <v>2</v>
      </c>
      <c r="G282" s="104" t="s">
        <v>186</v>
      </c>
      <c r="H282" s="27">
        <v>251</v>
      </c>
      <c r="I282" s="297"/>
      <c r="J282" s="297"/>
      <c r="K282" s="297"/>
      <c r="L282" s="297"/>
      <c r="M282" s="5"/>
    </row>
    <row r="283" spans="1:13" ht="15" hidden="1" customHeight="1">
      <c r="A283" s="66">
        <v>3</v>
      </c>
      <c r="B283" s="67">
        <v>2</v>
      </c>
      <c r="C283" s="67">
        <v>2</v>
      </c>
      <c r="D283" s="67">
        <v>3</v>
      </c>
      <c r="E283" s="67"/>
      <c r="F283" s="69"/>
      <c r="G283" s="70" t="s">
        <v>187</v>
      </c>
      <c r="H283" s="27">
        <v>252</v>
      </c>
      <c r="I283" s="240">
        <f>I284</f>
        <v>0</v>
      </c>
      <c r="J283" s="245">
        <f>J284</f>
        <v>0</v>
      </c>
      <c r="K283" s="246">
        <f>K284</f>
        <v>0</v>
      </c>
      <c r="L283" s="246">
        <f>L284</f>
        <v>0</v>
      </c>
      <c r="M283" s="5"/>
    </row>
    <row r="284" spans="1:13" ht="15" hidden="1" customHeight="1">
      <c r="A284" s="64">
        <v>3</v>
      </c>
      <c r="B284" s="67">
        <v>2</v>
      </c>
      <c r="C284" s="67">
        <v>2</v>
      </c>
      <c r="D284" s="67">
        <v>3</v>
      </c>
      <c r="E284" s="67">
        <v>1</v>
      </c>
      <c r="F284" s="69"/>
      <c r="G284" s="70" t="s">
        <v>187</v>
      </c>
      <c r="H284" s="27">
        <v>253</v>
      </c>
      <c r="I284" s="240">
        <f>I285+I286</f>
        <v>0</v>
      </c>
      <c r="J284" s="245">
        <f>J285+J286</f>
        <v>0</v>
      </c>
      <c r="K284" s="246">
        <f>K285+K286</f>
        <v>0</v>
      </c>
      <c r="L284" s="246">
        <f>L285+L286</f>
        <v>0</v>
      </c>
      <c r="M284" s="5"/>
    </row>
    <row r="285" spans="1:13" ht="22.5" hidden="1" customHeight="1">
      <c r="A285" s="64">
        <v>3</v>
      </c>
      <c r="B285" s="67">
        <v>2</v>
      </c>
      <c r="C285" s="67">
        <v>2</v>
      </c>
      <c r="D285" s="67">
        <v>3</v>
      </c>
      <c r="E285" s="67">
        <v>1</v>
      </c>
      <c r="F285" s="69">
        <v>1</v>
      </c>
      <c r="G285" s="70" t="s">
        <v>188</v>
      </c>
      <c r="H285" s="27">
        <v>254</v>
      </c>
      <c r="I285" s="297"/>
      <c r="J285" s="297"/>
      <c r="K285" s="297"/>
      <c r="L285" s="297"/>
      <c r="M285" s="5"/>
    </row>
    <row r="286" spans="1:13" ht="22.5" hidden="1" customHeight="1">
      <c r="A286" s="64">
        <v>3</v>
      </c>
      <c r="B286" s="67">
        <v>2</v>
      </c>
      <c r="C286" s="67">
        <v>2</v>
      </c>
      <c r="D286" s="67">
        <v>3</v>
      </c>
      <c r="E286" s="67">
        <v>1</v>
      </c>
      <c r="F286" s="69">
        <v>2</v>
      </c>
      <c r="G286" s="70" t="s">
        <v>189</v>
      </c>
      <c r="H286" s="27">
        <v>255</v>
      </c>
      <c r="I286" s="297"/>
      <c r="J286" s="297"/>
      <c r="K286" s="297"/>
      <c r="L286" s="297"/>
      <c r="M286" s="5"/>
    </row>
    <row r="287" spans="1:13" ht="15" hidden="1" customHeight="1">
      <c r="A287" s="66">
        <v>3</v>
      </c>
      <c r="B287" s="67">
        <v>2</v>
      </c>
      <c r="C287" s="67">
        <v>2</v>
      </c>
      <c r="D287" s="67">
        <v>4</v>
      </c>
      <c r="E287" s="67"/>
      <c r="F287" s="69"/>
      <c r="G287" s="70" t="s">
        <v>190</v>
      </c>
      <c r="H287" s="27">
        <v>256</v>
      </c>
      <c r="I287" s="240">
        <f>I288</f>
        <v>0</v>
      </c>
      <c r="J287" s="245">
        <f>J288</f>
        <v>0</v>
      </c>
      <c r="K287" s="246">
        <f>K288</f>
        <v>0</v>
      </c>
      <c r="L287" s="246">
        <f>L288</f>
        <v>0</v>
      </c>
      <c r="M287" s="5"/>
    </row>
    <row r="288" spans="1:13" ht="15" hidden="1" customHeight="1">
      <c r="A288" s="66">
        <v>3</v>
      </c>
      <c r="B288" s="67">
        <v>2</v>
      </c>
      <c r="C288" s="67">
        <v>2</v>
      </c>
      <c r="D288" s="67">
        <v>4</v>
      </c>
      <c r="E288" s="67">
        <v>1</v>
      </c>
      <c r="F288" s="69"/>
      <c r="G288" s="70" t="s">
        <v>190</v>
      </c>
      <c r="H288" s="27">
        <v>257</v>
      </c>
      <c r="I288" s="240">
        <f>SUM(I289:I290)</f>
        <v>0</v>
      </c>
      <c r="J288" s="245">
        <f>SUM(J289:J290)</f>
        <v>0</v>
      </c>
      <c r="K288" s="246">
        <f>SUM(K289:K290)</f>
        <v>0</v>
      </c>
      <c r="L288" s="246">
        <f>SUM(L289:L290)</f>
        <v>0</v>
      </c>
      <c r="M288" s="5"/>
    </row>
    <row r="289" spans="1:13" ht="15" hidden="1" customHeight="1">
      <c r="A289" s="66">
        <v>3</v>
      </c>
      <c r="B289" s="67">
        <v>2</v>
      </c>
      <c r="C289" s="67">
        <v>2</v>
      </c>
      <c r="D289" s="67">
        <v>4</v>
      </c>
      <c r="E289" s="67">
        <v>1</v>
      </c>
      <c r="F289" s="69">
        <v>1</v>
      </c>
      <c r="G289" s="70" t="s">
        <v>191</v>
      </c>
      <c r="H289" s="27">
        <v>258</v>
      </c>
      <c r="I289" s="297"/>
      <c r="J289" s="297"/>
      <c r="K289" s="297"/>
      <c r="L289" s="297"/>
      <c r="M289" s="5"/>
    </row>
    <row r="290" spans="1:13" ht="15" hidden="1" customHeight="1">
      <c r="A290" s="64">
        <v>3</v>
      </c>
      <c r="B290" s="62">
        <v>2</v>
      </c>
      <c r="C290" s="62">
        <v>2</v>
      </c>
      <c r="D290" s="62">
        <v>4</v>
      </c>
      <c r="E290" s="62">
        <v>1</v>
      </c>
      <c r="F290" s="65">
        <v>2</v>
      </c>
      <c r="G290" s="104" t="s">
        <v>192</v>
      </c>
      <c r="H290" s="27">
        <v>259</v>
      </c>
      <c r="I290" s="240"/>
      <c r="J290" s="247"/>
      <c r="K290" s="246"/>
      <c r="L290" s="246"/>
      <c r="M290" s="5"/>
    </row>
    <row r="291" spans="1:13" ht="15" hidden="1" customHeight="1">
      <c r="A291" s="66">
        <v>3</v>
      </c>
      <c r="B291" s="67">
        <v>2</v>
      </c>
      <c r="C291" s="67">
        <v>2</v>
      </c>
      <c r="D291" s="67">
        <v>5</v>
      </c>
      <c r="E291" s="67"/>
      <c r="F291" s="69"/>
      <c r="G291" s="70" t="s">
        <v>193</v>
      </c>
      <c r="H291" s="27">
        <v>260</v>
      </c>
      <c r="I291" s="240">
        <f>I292</f>
        <v>0</v>
      </c>
      <c r="J291" s="247">
        <f t="shared" ref="J291:L292" si="46">J292</f>
        <v>0</v>
      </c>
      <c r="K291" s="246">
        <f t="shared" si="46"/>
        <v>0</v>
      </c>
      <c r="L291" s="246">
        <f t="shared" si="46"/>
        <v>0</v>
      </c>
      <c r="M291" s="5"/>
    </row>
    <row r="292" spans="1:13" ht="15" hidden="1" customHeight="1">
      <c r="A292" s="66">
        <v>3</v>
      </c>
      <c r="B292" s="67">
        <v>2</v>
      </c>
      <c r="C292" s="67">
        <v>2</v>
      </c>
      <c r="D292" s="67">
        <v>5</v>
      </c>
      <c r="E292" s="67">
        <v>1</v>
      </c>
      <c r="F292" s="69"/>
      <c r="G292" s="70" t="s">
        <v>193</v>
      </c>
      <c r="H292" s="27">
        <v>261</v>
      </c>
      <c r="I292" s="297">
        <f>I293</f>
        <v>0</v>
      </c>
      <c r="J292" s="297">
        <f t="shared" si="46"/>
        <v>0</v>
      </c>
      <c r="K292" s="297">
        <f t="shared" si="46"/>
        <v>0</v>
      </c>
      <c r="L292" s="297">
        <f t="shared" si="46"/>
        <v>0</v>
      </c>
      <c r="M292" s="5"/>
    </row>
    <row r="293" spans="1:13" ht="15" hidden="1" customHeight="1">
      <c r="A293" s="80">
        <v>3</v>
      </c>
      <c r="B293" s="81">
        <v>2</v>
      </c>
      <c r="C293" s="81">
        <v>2</v>
      </c>
      <c r="D293" s="81">
        <v>5</v>
      </c>
      <c r="E293" s="81">
        <v>1</v>
      </c>
      <c r="F293" s="84">
        <v>1</v>
      </c>
      <c r="G293" s="70" t="s">
        <v>193</v>
      </c>
      <c r="H293" s="27">
        <v>262</v>
      </c>
      <c r="I293" s="240"/>
      <c r="J293" s="247"/>
      <c r="K293" s="246"/>
      <c r="L293" s="246"/>
      <c r="M293" s="5"/>
    </row>
    <row r="294" spans="1:13" ht="15" hidden="1" customHeight="1">
      <c r="A294" s="66">
        <v>3</v>
      </c>
      <c r="B294" s="67">
        <v>2</v>
      </c>
      <c r="C294" s="67">
        <v>2</v>
      </c>
      <c r="D294" s="67">
        <v>6</v>
      </c>
      <c r="E294" s="67"/>
      <c r="F294" s="69"/>
      <c r="G294" s="70" t="s">
        <v>176</v>
      </c>
      <c r="H294" s="27">
        <v>263</v>
      </c>
      <c r="I294" s="240">
        <f>I295</f>
        <v>0</v>
      </c>
      <c r="J294" s="240">
        <f t="shared" ref="J294:L295" si="47">J295</f>
        <v>0</v>
      </c>
      <c r="K294" s="240">
        <f t="shared" si="47"/>
        <v>0</v>
      </c>
      <c r="L294" s="240">
        <f t="shared" si="47"/>
        <v>0</v>
      </c>
      <c r="M294" s="5"/>
    </row>
    <row r="295" spans="1:13" ht="22.5" hidden="1" customHeight="1">
      <c r="A295" s="66">
        <v>3</v>
      </c>
      <c r="B295" s="67">
        <v>2</v>
      </c>
      <c r="C295" s="67">
        <v>2</v>
      </c>
      <c r="D295" s="67">
        <v>6</v>
      </c>
      <c r="E295" s="67">
        <v>1</v>
      </c>
      <c r="F295" s="69"/>
      <c r="G295" s="68" t="s">
        <v>176</v>
      </c>
      <c r="H295" s="27">
        <v>264</v>
      </c>
      <c r="I295" s="297">
        <f>I296</f>
        <v>0</v>
      </c>
      <c r="J295" s="297">
        <f t="shared" si="47"/>
        <v>0</v>
      </c>
      <c r="K295" s="297">
        <f t="shared" si="47"/>
        <v>0</v>
      </c>
      <c r="L295" s="297">
        <f t="shared" si="47"/>
        <v>0</v>
      </c>
      <c r="M295" s="5"/>
    </row>
    <row r="296" spans="1:13" ht="22.5" hidden="1" customHeight="1">
      <c r="A296" s="66">
        <v>3</v>
      </c>
      <c r="B296" s="126">
        <v>2</v>
      </c>
      <c r="C296" s="126">
        <v>2</v>
      </c>
      <c r="D296" s="67">
        <v>6</v>
      </c>
      <c r="E296" s="126">
        <v>1</v>
      </c>
      <c r="F296" s="134">
        <v>1</v>
      </c>
      <c r="G296" s="127" t="s">
        <v>176</v>
      </c>
      <c r="H296" s="27">
        <v>265</v>
      </c>
      <c r="I296" s="297"/>
      <c r="J296" s="297"/>
      <c r="K296" s="297"/>
      <c r="L296" s="297"/>
      <c r="M296" s="5"/>
    </row>
    <row r="297" spans="1:13" ht="21" hidden="1" customHeight="1">
      <c r="A297" s="71">
        <v>3</v>
      </c>
      <c r="B297" s="66">
        <v>2</v>
      </c>
      <c r="C297" s="67">
        <v>2</v>
      </c>
      <c r="D297" s="67">
        <v>7</v>
      </c>
      <c r="E297" s="67"/>
      <c r="F297" s="69"/>
      <c r="G297" s="70" t="s">
        <v>177</v>
      </c>
      <c r="H297" s="27">
        <v>266</v>
      </c>
      <c r="I297" s="240">
        <f>I298</f>
        <v>0</v>
      </c>
      <c r="J297" s="247">
        <f>J298</f>
        <v>0</v>
      </c>
      <c r="K297" s="246">
        <f>K298</f>
        <v>0</v>
      </c>
      <c r="L297" s="246">
        <f>L298</f>
        <v>0</v>
      </c>
      <c r="M297" s="5"/>
    </row>
    <row r="298" spans="1:13" ht="33.75" hidden="1" customHeight="1">
      <c r="A298" s="71">
        <v>3</v>
      </c>
      <c r="B298" s="66">
        <v>2</v>
      </c>
      <c r="C298" s="67">
        <v>2</v>
      </c>
      <c r="D298" s="67">
        <v>7</v>
      </c>
      <c r="E298" s="67">
        <v>1</v>
      </c>
      <c r="F298" s="69"/>
      <c r="G298" s="70" t="s">
        <v>177</v>
      </c>
      <c r="H298" s="27">
        <v>267</v>
      </c>
      <c r="I298" s="240">
        <f>I299+I300</f>
        <v>0</v>
      </c>
      <c r="J298" s="247">
        <f>J299+J300</f>
        <v>0</v>
      </c>
      <c r="K298" s="246">
        <f>K299+K300</f>
        <v>0</v>
      </c>
      <c r="L298" s="246">
        <f>L299+L300</f>
        <v>0</v>
      </c>
      <c r="M298" s="5"/>
    </row>
    <row r="299" spans="1:13" ht="15" hidden="1" customHeight="1">
      <c r="A299" s="71">
        <v>3</v>
      </c>
      <c r="B299" s="66">
        <v>2</v>
      </c>
      <c r="C299" s="66">
        <v>2</v>
      </c>
      <c r="D299" s="67">
        <v>7</v>
      </c>
      <c r="E299" s="67">
        <v>1</v>
      </c>
      <c r="F299" s="69">
        <v>1</v>
      </c>
      <c r="G299" s="70" t="s">
        <v>178</v>
      </c>
      <c r="H299" s="27">
        <v>268</v>
      </c>
      <c r="I299" s="240"/>
      <c r="J299" s="240"/>
      <c r="K299" s="240"/>
      <c r="L299" s="240"/>
      <c r="M299" s="5"/>
    </row>
    <row r="300" spans="1:13" ht="15" hidden="1" customHeight="1">
      <c r="A300" s="71">
        <v>3</v>
      </c>
      <c r="B300" s="66">
        <v>2</v>
      </c>
      <c r="C300" s="66">
        <v>2</v>
      </c>
      <c r="D300" s="67">
        <v>7</v>
      </c>
      <c r="E300" s="67">
        <v>1</v>
      </c>
      <c r="F300" s="69">
        <v>2</v>
      </c>
      <c r="G300" s="70" t="s">
        <v>179</v>
      </c>
      <c r="H300" s="27">
        <v>269</v>
      </c>
      <c r="I300" s="240"/>
      <c r="J300" s="247"/>
      <c r="K300" s="246"/>
      <c r="L300" s="246"/>
      <c r="M300" s="5"/>
    </row>
    <row r="301" spans="1:13" ht="15" hidden="1" customHeight="1">
      <c r="A301" s="72">
        <v>3</v>
      </c>
      <c r="B301" s="72">
        <v>3</v>
      </c>
      <c r="C301" s="60"/>
      <c r="D301" s="105"/>
      <c r="E301" s="105"/>
      <c r="F301" s="106"/>
      <c r="G301" s="110" t="s">
        <v>194</v>
      </c>
      <c r="H301" s="27">
        <v>270</v>
      </c>
      <c r="I301" s="297">
        <f>SUM(I302+I334)</f>
        <v>0</v>
      </c>
      <c r="J301" s="297">
        <f>SUM(J302+J334)</f>
        <v>0</v>
      </c>
      <c r="K301" s="297">
        <f>SUM(K302+K334)</f>
        <v>0</v>
      </c>
      <c r="L301" s="297">
        <f>SUM(L302+L334)</f>
        <v>0</v>
      </c>
      <c r="M301" s="5"/>
    </row>
    <row r="302" spans="1:13" ht="15" hidden="1" customHeight="1">
      <c r="A302" s="71">
        <v>3</v>
      </c>
      <c r="B302" s="71">
        <v>3</v>
      </c>
      <c r="C302" s="66">
        <v>1</v>
      </c>
      <c r="D302" s="67"/>
      <c r="E302" s="67"/>
      <c r="F302" s="69"/>
      <c r="G302" s="70" t="s">
        <v>195</v>
      </c>
      <c r="H302" s="27">
        <v>271</v>
      </c>
      <c r="I302" s="240">
        <f>SUM(I303+I312+I316+I320+I324+I327+I330)</f>
        <v>0</v>
      </c>
      <c r="J302" s="240">
        <f>SUM(J303+J312+J316+J320+J324+J327+J330)</f>
        <v>0</v>
      </c>
      <c r="K302" s="240">
        <f>SUM(K303+K312+K316+K320+K324+K327+K330)</f>
        <v>0</v>
      </c>
      <c r="L302" s="240">
        <f>SUM(L303+L312+L316+L320+L324+L327+L330)</f>
        <v>0</v>
      </c>
      <c r="M302" s="5"/>
    </row>
    <row r="303" spans="1:13" ht="15" hidden="1" customHeight="1">
      <c r="A303" s="71">
        <v>3</v>
      </c>
      <c r="B303" s="71">
        <v>3</v>
      </c>
      <c r="C303" s="66">
        <v>1</v>
      </c>
      <c r="D303" s="67">
        <v>1</v>
      </c>
      <c r="E303" s="67"/>
      <c r="F303" s="69"/>
      <c r="G303" s="70" t="s">
        <v>181</v>
      </c>
      <c r="H303" s="27">
        <v>272</v>
      </c>
      <c r="I303" s="297">
        <f>SUM(I304+I306+I309)</f>
        <v>0</v>
      </c>
      <c r="J303" s="297">
        <f>SUM(J304+J306+J309)</f>
        <v>0</v>
      </c>
      <c r="K303" s="297">
        <f t="shared" ref="K303:L303" si="48">SUM(K304+K306+K309)</f>
        <v>0</v>
      </c>
      <c r="L303" s="297">
        <f t="shared" si="48"/>
        <v>0</v>
      </c>
      <c r="M303" s="5"/>
    </row>
    <row r="304" spans="1:13" ht="15" hidden="1" customHeight="1">
      <c r="A304" s="71">
        <v>3</v>
      </c>
      <c r="B304" s="71">
        <v>3</v>
      </c>
      <c r="C304" s="66">
        <v>1</v>
      </c>
      <c r="D304" s="67">
        <v>1</v>
      </c>
      <c r="E304" s="67">
        <v>1</v>
      </c>
      <c r="F304" s="69"/>
      <c r="G304" s="70" t="s">
        <v>159</v>
      </c>
      <c r="H304" s="27">
        <v>273</v>
      </c>
      <c r="I304" s="297">
        <f>SUM(I305:I305)</f>
        <v>0</v>
      </c>
      <c r="J304" s="297">
        <f>SUM(J305:J305)</f>
        <v>0</v>
      </c>
      <c r="K304" s="297">
        <f>SUM(K305:K305)</f>
        <v>0</v>
      </c>
      <c r="L304" s="297">
        <f>SUM(L305:L305)</f>
        <v>0</v>
      </c>
      <c r="M304" s="5"/>
    </row>
    <row r="305" spans="1:13" ht="15" hidden="1" customHeight="1">
      <c r="A305" s="71">
        <v>3</v>
      </c>
      <c r="B305" s="71">
        <v>3</v>
      </c>
      <c r="C305" s="66">
        <v>1</v>
      </c>
      <c r="D305" s="67">
        <v>1</v>
      </c>
      <c r="E305" s="67">
        <v>1</v>
      </c>
      <c r="F305" s="69">
        <v>1</v>
      </c>
      <c r="G305" s="70" t="s">
        <v>159</v>
      </c>
      <c r="H305" s="27">
        <v>274</v>
      </c>
      <c r="I305" s="240"/>
      <c r="J305" s="240"/>
      <c r="K305" s="240"/>
      <c r="L305" s="240"/>
      <c r="M305" s="5"/>
    </row>
    <row r="306" spans="1:13" ht="15" hidden="1" customHeight="1">
      <c r="A306" s="104">
        <v>3</v>
      </c>
      <c r="B306" s="104">
        <v>3</v>
      </c>
      <c r="C306" s="130">
        <v>1</v>
      </c>
      <c r="D306" s="131">
        <v>1</v>
      </c>
      <c r="E306" s="131">
        <v>2</v>
      </c>
      <c r="F306" s="132"/>
      <c r="G306" s="70" t="s">
        <v>182</v>
      </c>
      <c r="H306" s="27">
        <v>275</v>
      </c>
      <c r="I306" s="297">
        <f>SUM(I307:I308)</f>
        <v>0</v>
      </c>
      <c r="J306" s="297">
        <f>SUM(J307:J308)</f>
        <v>0</v>
      </c>
      <c r="K306" s="297">
        <f t="shared" ref="K306:L306" si="49">SUM(K307:K308)</f>
        <v>0</v>
      </c>
      <c r="L306" s="297">
        <f t="shared" si="49"/>
        <v>0</v>
      </c>
      <c r="M306" s="5"/>
    </row>
    <row r="307" spans="1:13" ht="15" hidden="1" customHeight="1">
      <c r="A307" s="104">
        <v>3</v>
      </c>
      <c r="B307" s="104">
        <v>3</v>
      </c>
      <c r="C307" s="130">
        <v>1</v>
      </c>
      <c r="D307" s="131">
        <v>1</v>
      </c>
      <c r="E307" s="131">
        <v>2</v>
      </c>
      <c r="F307" s="132">
        <v>1</v>
      </c>
      <c r="G307" s="70" t="s">
        <v>161</v>
      </c>
      <c r="H307" s="27">
        <v>276</v>
      </c>
      <c r="I307" s="297"/>
      <c r="J307" s="297"/>
      <c r="K307" s="297"/>
      <c r="L307" s="297"/>
      <c r="M307" s="5"/>
    </row>
    <row r="308" spans="1:13" ht="15" hidden="1" customHeight="1">
      <c r="A308" s="104">
        <v>3</v>
      </c>
      <c r="B308" s="104">
        <v>3</v>
      </c>
      <c r="C308" s="130">
        <v>1</v>
      </c>
      <c r="D308" s="131">
        <v>1</v>
      </c>
      <c r="E308" s="131">
        <v>2</v>
      </c>
      <c r="F308" s="132">
        <v>2</v>
      </c>
      <c r="G308" s="70" t="s">
        <v>162</v>
      </c>
      <c r="H308" s="27">
        <v>277</v>
      </c>
      <c r="I308" s="240"/>
      <c r="J308" s="247"/>
      <c r="K308" s="246"/>
      <c r="L308" s="246"/>
      <c r="M308" s="5"/>
    </row>
    <row r="309" spans="1:13" ht="15" hidden="1" customHeight="1">
      <c r="A309" s="104">
        <v>3</v>
      </c>
      <c r="B309" s="104">
        <v>3</v>
      </c>
      <c r="C309" s="130">
        <v>1</v>
      </c>
      <c r="D309" s="131">
        <v>1</v>
      </c>
      <c r="E309" s="131">
        <v>3</v>
      </c>
      <c r="F309" s="132"/>
      <c r="G309" s="70" t="s">
        <v>163</v>
      </c>
      <c r="H309" s="27">
        <v>278</v>
      </c>
      <c r="I309" s="243">
        <f>SUM(I310:I311)</f>
        <v>0</v>
      </c>
      <c r="J309" s="320">
        <f>SUM(J310:J311)</f>
        <v>0</v>
      </c>
      <c r="K309" s="244">
        <f t="shared" ref="K309:L309" si="50">SUM(K310:K311)</f>
        <v>0</v>
      </c>
      <c r="L309" s="244">
        <f t="shared" si="50"/>
        <v>0</v>
      </c>
      <c r="M309" s="5"/>
    </row>
    <row r="310" spans="1:13" ht="22.5" hidden="1" customHeight="1">
      <c r="A310" s="104">
        <v>3</v>
      </c>
      <c r="B310" s="104">
        <v>3</v>
      </c>
      <c r="C310" s="130">
        <v>1</v>
      </c>
      <c r="D310" s="131">
        <v>1</v>
      </c>
      <c r="E310" s="131">
        <v>3</v>
      </c>
      <c r="F310" s="132">
        <v>1</v>
      </c>
      <c r="G310" s="70" t="s">
        <v>196</v>
      </c>
      <c r="H310" s="27">
        <v>279</v>
      </c>
      <c r="I310" s="297"/>
      <c r="J310" s="297"/>
      <c r="K310" s="297"/>
      <c r="L310" s="297"/>
      <c r="M310" s="5"/>
    </row>
    <row r="311" spans="1:13" ht="15" hidden="1" customHeight="1">
      <c r="A311" s="104">
        <v>3</v>
      </c>
      <c r="B311" s="104">
        <v>3</v>
      </c>
      <c r="C311" s="130">
        <v>1</v>
      </c>
      <c r="D311" s="131">
        <v>1</v>
      </c>
      <c r="E311" s="131">
        <v>3</v>
      </c>
      <c r="F311" s="132">
        <v>2</v>
      </c>
      <c r="G311" s="70" t="s">
        <v>183</v>
      </c>
      <c r="H311" s="27">
        <v>280</v>
      </c>
      <c r="I311" s="297"/>
      <c r="J311" s="297"/>
      <c r="K311" s="297"/>
      <c r="L311" s="297"/>
      <c r="M311" s="5"/>
    </row>
    <row r="312" spans="1:13" ht="22.5" hidden="1" customHeight="1">
      <c r="A312" s="124">
        <v>3</v>
      </c>
      <c r="B312" s="64">
        <v>3</v>
      </c>
      <c r="C312" s="66">
        <v>1</v>
      </c>
      <c r="D312" s="67">
        <v>2</v>
      </c>
      <c r="E312" s="67"/>
      <c r="F312" s="69"/>
      <c r="G312" s="68" t="s">
        <v>197</v>
      </c>
      <c r="H312" s="27">
        <v>281</v>
      </c>
      <c r="I312" s="240">
        <f>I313</f>
        <v>0</v>
      </c>
      <c r="J312" s="247">
        <f>J313</f>
        <v>0</v>
      </c>
      <c r="K312" s="246">
        <f>K313</f>
        <v>0</v>
      </c>
      <c r="L312" s="246">
        <f>L313</f>
        <v>0</v>
      </c>
      <c r="M312" s="5"/>
    </row>
    <row r="313" spans="1:13" ht="22.5" hidden="1" customHeight="1">
      <c r="A313" s="124">
        <v>3</v>
      </c>
      <c r="B313" s="124">
        <v>3</v>
      </c>
      <c r="C313" s="64">
        <v>1</v>
      </c>
      <c r="D313" s="62">
        <v>2</v>
      </c>
      <c r="E313" s="62">
        <v>1</v>
      </c>
      <c r="F313" s="65"/>
      <c r="G313" s="68" t="s">
        <v>197</v>
      </c>
      <c r="H313" s="27">
        <v>282</v>
      </c>
      <c r="I313" s="246">
        <f>SUM(I314:I315)</f>
        <v>0</v>
      </c>
      <c r="J313" s="246">
        <f>SUM(J314:J315)</f>
        <v>0</v>
      </c>
      <c r="K313" s="246">
        <f>SUM(K314:K315)</f>
        <v>0</v>
      </c>
      <c r="L313" s="246">
        <f>SUM(L314:L315)</f>
        <v>0</v>
      </c>
      <c r="M313" s="5"/>
    </row>
    <row r="314" spans="1:13" ht="22.5" hidden="1" customHeight="1">
      <c r="A314" s="71">
        <v>3</v>
      </c>
      <c r="B314" s="71">
        <v>3</v>
      </c>
      <c r="C314" s="66">
        <v>1</v>
      </c>
      <c r="D314" s="67">
        <v>2</v>
      </c>
      <c r="E314" s="67">
        <v>1</v>
      </c>
      <c r="F314" s="69">
        <v>1</v>
      </c>
      <c r="G314" s="70" t="s">
        <v>198</v>
      </c>
      <c r="H314" s="27">
        <v>283</v>
      </c>
      <c r="I314" s="318"/>
      <c r="J314" s="318"/>
      <c r="K314" s="318"/>
      <c r="L314" s="321"/>
      <c r="M314" s="5"/>
    </row>
    <row r="315" spans="1:13" ht="22.5" hidden="1" customHeight="1">
      <c r="A315" s="74">
        <v>3</v>
      </c>
      <c r="B315" s="133">
        <v>3</v>
      </c>
      <c r="C315" s="125">
        <v>1</v>
      </c>
      <c r="D315" s="126">
        <v>2</v>
      </c>
      <c r="E315" s="126">
        <v>1</v>
      </c>
      <c r="F315" s="134">
        <v>2</v>
      </c>
      <c r="G315" s="129" t="s">
        <v>199</v>
      </c>
      <c r="H315" s="27">
        <v>284</v>
      </c>
      <c r="I315" s="297"/>
      <c r="J315" s="297"/>
      <c r="K315" s="297"/>
      <c r="L315" s="297"/>
      <c r="M315" s="5"/>
    </row>
    <row r="316" spans="1:13" ht="15" hidden="1" customHeight="1">
      <c r="A316" s="66">
        <v>3</v>
      </c>
      <c r="B316" s="68">
        <v>3</v>
      </c>
      <c r="C316" s="66">
        <v>1</v>
      </c>
      <c r="D316" s="67">
        <v>3</v>
      </c>
      <c r="E316" s="67"/>
      <c r="F316" s="69"/>
      <c r="G316" s="70" t="s">
        <v>200</v>
      </c>
      <c r="H316" s="27">
        <v>285</v>
      </c>
      <c r="I316" s="240">
        <f>I317</f>
        <v>0</v>
      </c>
      <c r="J316" s="247">
        <f>J317</f>
        <v>0</v>
      </c>
      <c r="K316" s="246">
        <f>K317</f>
        <v>0</v>
      </c>
      <c r="L316" s="246">
        <f>L317</f>
        <v>0</v>
      </c>
      <c r="M316" s="5"/>
    </row>
    <row r="317" spans="1:13" ht="15" hidden="1" customHeight="1">
      <c r="A317" s="66">
        <v>3</v>
      </c>
      <c r="B317" s="127">
        <v>3</v>
      </c>
      <c r="C317" s="125">
        <v>1</v>
      </c>
      <c r="D317" s="126">
        <v>3</v>
      </c>
      <c r="E317" s="126">
        <v>1</v>
      </c>
      <c r="F317" s="134"/>
      <c r="G317" s="70" t="s">
        <v>200</v>
      </c>
      <c r="H317" s="27">
        <v>286</v>
      </c>
      <c r="I317" s="240">
        <f>I318+I319</f>
        <v>0</v>
      </c>
      <c r="J317" s="240">
        <f>J318+J319</f>
        <v>0</v>
      </c>
      <c r="K317" s="240">
        <f>K318+K319</f>
        <v>0</v>
      </c>
      <c r="L317" s="240">
        <f>L318+L319</f>
        <v>0</v>
      </c>
      <c r="M317" s="5"/>
    </row>
    <row r="318" spans="1:13" ht="15" hidden="1" customHeight="1">
      <c r="A318" s="66">
        <v>3</v>
      </c>
      <c r="B318" s="68">
        <v>3</v>
      </c>
      <c r="C318" s="66">
        <v>1</v>
      </c>
      <c r="D318" s="67">
        <v>3</v>
      </c>
      <c r="E318" s="67">
        <v>1</v>
      </c>
      <c r="F318" s="69">
        <v>1</v>
      </c>
      <c r="G318" s="70" t="s">
        <v>201</v>
      </c>
      <c r="H318" s="27">
        <v>287</v>
      </c>
      <c r="I318" s="296"/>
      <c r="J318" s="297"/>
      <c r="K318" s="297"/>
      <c r="L318" s="296"/>
      <c r="M318" s="5"/>
    </row>
    <row r="319" spans="1:13" ht="15" hidden="1" customHeight="1">
      <c r="A319" s="66">
        <v>3</v>
      </c>
      <c r="B319" s="68">
        <v>3</v>
      </c>
      <c r="C319" s="66">
        <v>1</v>
      </c>
      <c r="D319" s="67">
        <v>3</v>
      </c>
      <c r="E319" s="67">
        <v>1</v>
      </c>
      <c r="F319" s="69">
        <v>2</v>
      </c>
      <c r="G319" s="70" t="s">
        <v>202</v>
      </c>
      <c r="H319" s="27">
        <v>288</v>
      </c>
      <c r="I319" s="297"/>
      <c r="J319" s="318"/>
      <c r="K319" s="318"/>
      <c r="L319" s="321"/>
      <c r="M319" s="5"/>
    </row>
    <row r="320" spans="1:13" ht="15" hidden="1" customHeight="1">
      <c r="A320" s="66">
        <v>3</v>
      </c>
      <c r="B320" s="68">
        <v>3</v>
      </c>
      <c r="C320" s="66">
        <v>1</v>
      </c>
      <c r="D320" s="67">
        <v>4</v>
      </c>
      <c r="E320" s="67"/>
      <c r="F320" s="69"/>
      <c r="G320" s="70" t="s">
        <v>203</v>
      </c>
      <c r="H320" s="27">
        <v>289</v>
      </c>
      <c r="I320" s="244">
        <f>I321</f>
        <v>0</v>
      </c>
      <c r="J320" s="247">
        <f>J321</f>
        <v>0</v>
      </c>
      <c r="K320" s="246">
        <f>K321</f>
        <v>0</v>
      </c>
      <c r="L320" s="246">
        <f>L321</f>
        <v>0</v>
      </c>
      <c r="M320" s="5"/>
    </row>
    <row r="321" spans="1:13" ht="15" hidden="1" customHeight="1">
      <c r="A321" s="71">
        <v>3</v>
      </c>
      <c r="B321" s="66">
        <v>3</v>
      </c>
      <c r="C321" s="67">
        <v>1</v>
      </c>
      <c r="D321" s="67">
        <v>4</v>
      </c>
      <c r="E321" s="67">
        <v>1</v>
      </c>
      <c r="F321" s="69"/>
      <c r="G321" s="70" t="s">
        <v>203</v>
      </c>
      <c r="H321" s="27">
        <v>290</v>
      </c>
      <c r="I321" s="246">
        <f>SUM(I322:I323)</f>
        <v>0</v>
      </c>
      <c r="J321" s="320">
        <f>SUM(J322:J323)</f>
        <v>0</v>
      </c>
      <c r="K321" s="244">
        <f>SUM(K322:K323)</f>
        <v>0</v>
      </c>
      <c r="L321" s="244">
        <f>SUM(L322:L323)</f>
        <v>0</v>
      </c>
      <c r="M321" s="5"/>
    </row>
    <row r="322" spans="1:13" ht="15" hidden="1" customHeight="1">
      <c r="A322" s="71">
        <v>3</v>
      </c>
      <c r="B322" s="66">
        <v>3</v>
      </c>
      <c r="C322" s="67">
        <v>1</v>
      </c>
      <c r="D322" s="67">
        <v>4</v>
      </c>
      <c r="E322" s="67">
        <v>1</v>
      </c>
      <c r="F322" s="69">
        <v>1</v>
      </c>
      <c r="G322" s="70" t="s">
        <v>204</v>
      </c>
      <c r="H322" s="27">
        <v>291</v>
      </c>
      <c r="I322" s="297"/>
      <c r="J322" s="318"/>
      <c r="K322" s="318"/>
      <c r="L322" s="321"/>
      <c r="M322" s="5"/>
    </row>
    <row r="323" spans="1:13" ht="15" hidden="1" customHeight="1">
      <c r="A323" s="80">
        <v>3</v>
      </c>
      <c r="B323" s="81">
        <v>3</v>
      </c>
      <c r="C323" s="81">
        <v>1</v>
      </c>
      <c r="D323" s="81">
        <v>4</v>
      </c>
      <c r="E323" s="81">
        <v>1</v>
      </c>
      <c r="F323" s="84">
        <v>2</v>
      </c>
      <c r="G323" s="94" t="s">
        <v>205</v>
      </c>
      <c r="H323" s="27">
        <v>292</v>
      </c>
      <c r="I323" s="246"/>
      <c r="J323" s="247"/>
      <c r="K323" s="246"/>
      <c r="L323" s="246"/>
      <c r="M323" s="5"/>
    </row>
    <row r="324" spans="1:13" ht="15" hidden="1" customHeight="1">
      <c r="A324" s="66">
        <v>3</v>
      </c>
      <c r="B324" s="67">
        <v>3</v>
      </c>
      <c r="C324" s="67">
        <v>1</v>
      </c>
      <c r="D324" s="67">
        <v>5</v>
      </c>
      <c r="E324" s="67"/>
      <c r="F324" s="69"/>
      <c r="G324" s="70" t="s">
        <v>206</v>
      </c>
      <c r="H324" s="27">
        <v>293</v>
      </c>
      <c r="I324" s="240">
        <f>I325</f>
        <v>0</v>
      </c>
      <c r="J324" s="247">
        <f t="shared" ref="J324:L325" si="51">J325</f>
        <v>0</v>
      </c>
      <c r="K324" s="246">
        <f t="shared" si="51"/>
        <v>0</v>
      </c>
      <c r="L324" s="246">
        <f t="shared" si="51"/>
        <v>0</v>
      </c>
      <c r="M324" s="5"/>
    </row>
    <row r="325" spans="1:13" ht="15" hidden="1" customHeight="1">
      <c r="A325" s="64">
        <v>3</v>
      </c>
      <c r="B325" s="126">
        <v>3</v>
      </c>
      <c r="C325" s="126">
        <v>1</v>
      </c>
      <c r="D325" s="126">
        <v>5</v>
      </c>
      <c r="E325" s="126">
        <v>1</v>
      </c>
      <c r="F325" s="134"/>
      <c r="G325" s="70" t="s">
        <v>206</v>
      </c>
      <c r="H325" s="27">
        <v>294</v>
      </c>
      <c r="I325" s="318">
        <f>I326</f>
        <v>0</v>
      </c>
      <c r="J325" s="318">
        <f t="shared" si="51"/>
        <v>0</v>
      </c>
      <c r="K325" s="318">
        <f t="shared" si="51"/>
        <v>0</v>
      </c>
      <c r="L325" s="321">
        <f t="shared" si="51"/>
        <v>0</v>
      </c>
      <c r="M325" s="5"/>
    </row>
    <row r="326" spans="1:13" ht="15" hidden="1" customHeight="1">
      <c r="A326" s="66">
        <v>3</v>
      </c>
      <c r="B326" s="67">
        <v>3</v>
      </c>
      <c r="C326" s="67">
        <v>1</v>
      </c>
      <c r="D326" s="67">
        <v>5</v>
      </c>
      <c r="E326" s="67">
        <v>1</v>
      </c>
      <c r="F326" s="69">
        <v>1</v>
      </c>
      <c r="G326" s="70" t="s">
        <v>207</v>
      </c>
      <c r="H326" s="27">
        <v>295</v>
      </c>
      <c r="I326" s="240"/>
      <c r="J326" s="247"/>
      <c r="K326" s="246"/>
      <c r="L326" s="246"/>
      <c r="M326" s="5"/>
    </row>
    <row r="327" spans="1:13" ht="15" hidden="1" customHeight="1">
      <c r="A327" s="66">
        <v>3</v>
      </c>
      <c r="B327" s="67">
        <v>3</v>
      </c>
      <c r="C327" s="67">
        <v>1</v>
      </c>
      <c r="D327" s="67">
        <v>6</v>
      </c>
      <c r="E327" s="67"/>
      <c r="F327" s="69"/>
      <c r="G327" s="68" t="s">
        <v>176</v>
      </c>
      <c r="H327" s="27">
        <v>296</v>
      </c>
      <c r="I327" s="240">
        <f>I328</f>
        <v>0</v>
      </c>
      <c r="J327" s="240">
        <f t="shared" ref="J327:L328" si="52">J328</f>
        <v>0</v>
      </c>
      <c r="K327" s="240">
        <f t="shared" si="52"/>
        <v>0</v>
      </c>
      <c r="L327" s="240">
        <f t="shared" si="52"/>
        <v>0</v>
      </c>
      <c r="M327" s="5"/>
    </row>
    <row r="328" spans="1:13" ht="22.5" hidden="1" customHeight="1">
      <c r="A328" s="66">
        <v>3</v>
      </c>
      <c r="B328" s="67">
        <v>3</v>
      </c>
      <c r="C328" s="67">
        <v>1</v>
      </c>
      <c r="D328" s="67">
        <v>6</v>
      </c>
      <c r="E328" s="67">
        <v>1</v>
      </c>
      <c r="F328" s="69"/>
      <c r="G328" s="68" t="s">
        <v>176</v>
      </c>
      <c r="H328" s="27">
        <v>297</v>
      </c>
      <c r="I328" s="318">
        <f>I329</f>
        <v>0</v>
      </c>
      <c r="J328" s="318">
        <f t="shared" si="52"/>
        <v>0</v>
      </c>
      <c r="K328" s="318">
        <f t="shared" si="52"/>
        <v>0</v>
      </c>
      <c r="L328" s="321">
        <f t="shared" si="52"/>
        <v>0</v>
      </c>
      <c r="M328" s="5"/>
    </row>
    <row r="329" spans="1:13" ht="22.5" hidden="1" customHeight="1">
      <c r="A329" s="66">
        <v>3</v>
      </c>
      <c r="B329" s="67">
        <v>3</v>
      </c>
      <c r="C329" s="67">
        <v>1</v>
      </c>
      <c r="D329" s="67">
        <v>6</v>
      </c>
      <c r="E329" s="67">
        <v>1</v>
      </c>
      <c r="F329" s="69">
        <v>1</v>
      </c>
      <c r="G329" s="68" t="s">
        <v>176</v>
      </c>
      <c r="H329" s="27">
        <v>298</v>
      </c>
      <c r="I329" s="297"/>
      <c r="J329" s="297"/>
      <c r="K329" s="297"/>
      <c r="L329" s="297"/>
      <c r="M329" s="5"/>
    </row>
    <row r="330" spans="1:13" ht="33.75" hidden="1" customHeight="1">
      <c r="A330" s="66">
        <v>3</v>
      </c>
      <c r="B330" s="67">
        <v>3</v>
      </c>
      <c r="C330" s="67">
        <v>1</v>
      </c>
      <c r="D330" s="67">
        <v>7</v>
      </c>
      <c r="E330" s="67"/>
      <c r="F330" s="69"/>
      <c r="G330" s="70" t="s">
        <v>208</v>
      </c>
      <c r="H330" s="27">
        <v>299</v>
      </c>
      <c r="I330" s="240">
        <f>I331</f>
        <v>0</v>
      </c>
      <c r="J330" s="247">
        <f>J331</f>
        <v>0</v>
      </c>
      <c r="K330" s="246">
        <f>K331</f>
        <v>0</v>
      </c>
      <c r="L330" s="246">
        <f>L331</f>
        <v>0</v>
      </c>
      <c r="M330" s="5"/>
    </row>
    <row r="331" spans="1:13" ht="15" hidden="1" customHeight="1">
      <c r="A331" s="66">
        <v>3</v>
      </c>
      <c r="B331" s="67">
        <v>3</v>
      </c>
      <c r="C331" s="67">
        <v>1</v>
      </c>
      <c r="D331" s="67">
        <v>7</v>
      </c>
      <c r="E331" s="67">
        <v>1</v>
      </c>
      <c r="F331" s="69"/>
      <c r="G331" s="70" t="s">
        <v>208</v>
      </c>
      <c r="H331" s="27">
        <v>300</v>
      </c>
      <c r="I331" s="240">
        <f>I332+I333</f>
        <v>0</v>
      </c>
      <c r="J331" s="247">
        <f>J332+J333</f>
        <v>0</v>
      </c>
      <c r="K331" s="246">
        <f>K332+K333</f>
        <v>0</v>
      </c>
      <c r="L331" s="246">
        <f>L332+L333</f>
        <v>0</v>
      </c>
      <c r="M331" s="5"/>
    </row>
    <row r="332" spans="1:13" ht="15" hidden="1" customHeight="1">
      <c r="A332" s="66">
        <v>3</v>
      </c>
      <c r="B332" s="67">
        <v>3</v>
      </c>
      <c r="C332" s="67">
        <v>1</v>
      </c>
      <c r="D332" s="67">
        <v>7</v>
      </c>
      <c r="E332" s="67">
        <v>1</v>
      </c>
      <c r="F332" s="69">
        <v>1</v>
      </c>
      <c r="G332" s="70" t="s">
        <v>209</v>
      </c>
      <c r="H332" s="27">
        <v>301</v>
      </c>
      <c r="I332" s="240"/>
      <c r="J332" s="240"/>
      <c r="K332" s="240"/>
      <c r="L332" s="240"/>
      <c r="M332" s="155">
        <f t="shared" ref="M332" si="53">SUM(M333:M333)</f>
        <v>0</v>
      </c>
    </row>
    <row r="333" spans="1:13" ht="15" hidden="1" customHeight="1">
      <c r="A333" s="66">
        <v>3</v>
      </c>
      <c r="B333" s="67">
        <v>3</v>
      </c>
      <c r="C333" s="67">
        <v>1</v>
      </c>
      <c r="D333" s="67">
        <v>7</v>
      </c>
      <c r="E333" s="67">
        <v>1</v>
      </c>
      <c r="F333" s="69">
        <v>2</v>
      </c>
      <c r="G333" s="70" t="s">
        <v>210</v>
      </c>
      <c r="H333" s="27">
        <v>302</v>
      </c>
      <c r="I333" s="318"/>
      <c r="J333" s="318"/>
      <c r="K333" s="318"/>
      <c r="L333" s="321"/>
      <c r="M333" s="5"/>
    </row>
    <row r="334" spans="1:13" ht="15" hidden="1" customHeight="1">
      <c r="A334" s="66">
        <v>3</v>
      </c>
      <c r="B334" s="67">
        <v>3</v>
      </c>
      <c r="C334" s="67">
        <v>2</v>
      </c>
      <c r="D334" s="67"/>
      <c r="E334" s="67"/>
      <c r="F334" s="69"/>
      <c r="G334" s="70" t="s">
        <v>211</v>
      </c>
      <c r="H334" s="27">
        <v>303</v>
      </c>
      <c r="I334" s="240">
        <f>SUM(I335+I344+I348+I352+I356+I359+I362)</f>
        <v>0</v>
      </c>
      <c r="J334" s="240">
        <f>SUM(J335+J344+J348+J352+J356+J359+J362)</f>
        <v>0</v>
      </c>
      <c r="K334" s="240">
        <f>SUM(K335+K344+K348+K352+K356+K359+K362)</f>
        <v>0</v>
      </c>
      <c r="L334" s="240">
        <f>SUM(L335+L344+L348+L352+L356+L359+L362)</f>
        <v>0</v>
      </c>
      <c r="M334" s="5"/>
    </row>
    <row r="335" spans="1:13" ht="15" hidden="1" customHeight="1">
      <c r="A335" s="66">
        <v>3</v>
      </c>
      <c r="B335" s="67">
        <v>3</v>
      </c>
      <c r="C335" s="67">
        <v>2</v>
      </c>
      <c r="D335" s="67">
        <v>1</v>
      </c>
      <c r="E335" s="67"/>
      <c r="F335" s="69"/>
      <c r="G335" s="70" t="s">
        <v>158</v>
      </c>
      <c r="H335" s="27">
        <v>304</v>
      </c>
      <c r="I335" s="318">
        <f>I336</f>
        <v>0</v>
      </c>
      <c r="J335" s="318">
        <f>J336</f>
        <v>0</v>
      </c>
      <c r="K335" s="318">
        <f>K336</f>
        <v>0</v>
      </c>
      <c r="L335" s="321">
        <f>L336</f>
        <v>0</v>
      </c>
      <c r="M335" s="5"/>
    </row>
    <row r="336" spans="1:13" ht="15" hidden="1" customHeight="1">
      <c r="A336" s="71">
        <v>3</v>
      </c>
      <c r="B336" s="66">
        <v>3</v>
      </c>
      <c r="C336" s="67">
        <v>2</v>
      </c>
      <c r="D336" s="68">
        <v>1</v>
      </c>
      <c r="E336" s="66">
        <v>1</v>
      </c>
      <c r="F336" s="69"/>
      <c r="G336" s="70" t="s">
        <v>158</v>
      </c>
      <c r="H336" s="27">
        <v>305</v>
      </c>
      <c r="I336" s="297">
        <f>SUM(I337:I337)</f>
        <v>0</v>
      </c>
      <c r="J336" s="297">
        <f t="shared" ref="J336:L336" si="54">SUM(J337:J337)</f>
        <v>0</v>
      </c>
      <c r="K336" s="297">
        <f t="shared" si="54"/>
        <v>0</v>
      </c>
      <c r="L336" s="297">
        <f t="shared" si="54"/>
        <v>0</v>
      </c>
      <c r="M336" s="5"/>
    </row>
    <row r="337" spans="1:13" ht="15" hidden="1" customHeight="1">
      <c r="A337" s="71">
        <v>3</v>
      </c>
      <c r="B337" s="66">
        <v>3</v>
      </c>
      <c r="C337" s="67">
        <v>2</v>
      </c>
      <c r="D337" s="68">
        <v>1</v>
      </c>
      <c r="E337" s="66">
        <v>1</v>
      </c>
      <c r="F337" s="69">
        <v>1</v>
      </c>
      <c r="G337" s="70" t="s">
        <v>159</v>
      </c>
      <c r="H337" s="27">
        <v>306</v>
      </c>
      <c r="I337" s="240"/>
      <c r="J337" s="240"/>
      <c r="K337" s="240"/>
      <c r="L337" s="240"/>
      <c r="M337" s="5"/>
    </row>
    <row r="338" spans="1:13" ht="15" hidden="1" customHeight="1">
      <c r="A338" s="104">
        <v>3</v>
      </c>
      <c r="B338" s="130">
        <v>3</v>
      </c>
      <c r="C338" s="131">
        <v>2</v>
      </c>
      <c r="D338" s="70">
        <v>1</v>
      </c>
      <c r="E338" s="130">
        <v>2</v>
      </c>
      <c r="F338" s="132"/>
      <c r="G338" s="129" t="s">
        <v>182</v>
      </c>
      <c r="H338" s="27">
        <v>307</v>
      </c>
      <c r="I338" s="297">
        <f>SUM(I339:I340)</f>
        <v>0</v>
      </c>
      <c r="J338" s="297">
        <f t="shared" ref="J338:L338" si="55">SUM(J339:J340)</f>
        <v>0</v>
      </c>
      <c r="K338" s="297">
        <f t="shared" si="55"/>
        <v>0</v>
      </c>
      <c r="L338" s="297">
        <f t="shared" si="55"/>
        <v>0</v>
      </c>
      <c r="M338" s="5"/>
    </row>
    <row r="339" spans="1:13" ht="15" hidden="1" customHeight="1">
      <c r="A339" s="104">
        <v>3</v>
      </c>
      <c r="B339" s="130">
        <v>3</v>
      </c>
      <c r="C339" s="131">
        <v>2</v>
      </c>
      <c r="D339" s="70">
        <v>1</v>
      </c>
      <c r="E339" s="130">
        <v>2</v>
      </c>
      <c r="F339" s="132">
        <v>1</v>
      </c>
      <c r="G339" s="129" t="s">
        <v>161</v>
      </c>
      <c r="H339" s="27">
        <v>308</v>
      </c>
      <c r="I339" s="300"/>
      <c r="J339" s="322"/>
      <c r="K339" s="300"/>
      <c r="L339" s="300"/>
      <c r="M339" s="5"/>
    </row>
    <row r="340" spans="1:13" ht="15" hidden="1" customHeight="1">
      <c r="A340" s="104">
        <v>3</v>
      </c>
      <c r="B340" s="130">
        <v>3</v>
      </c>
      <c r="C340" s="131">
        <v>2</v>
      </c>
      <c r="D340" s="70">
        <v>1</v>
      </c>
      <c r="E340" s="130">
        <v>2</v>
      </c>
      <c r="F340" s="132">
        <v>2</v>
      </c>
      <c r="G340" s="129" t="s">
        <v>162</v>
      </c>
      <c r="H340" s="27">
        <v>309</v>
      </c>
      <c r="I340" s="298"/>
      <c r="J340" s="323"/>
      <c r="K340" s="299"/>
      <c r="L340" s="299"/>
      <c r="M340" s="5"/>
    </row>
    <row r="341" spans="1:13" ht="15" hidden="1" customHeight="1">
      <c r="A341" s="104">
        <v>3</v>
      </c>
      <c r="B341" s="130">
        <v>3</v>
      </c>
      <c r="C341" s="131">
        <v>2</v>
      </c>
      <c r="D341" s="70">
        <v>1</v>
      </c>
      <c r="E341" s="130">
        <v>3</v>
      </c>
      <c r="F341" s="132"/>
      <c r="G341" s="129" t="s">
        <v>163</v>
      </c>
      <c r="H341" s="27">
        <v>310</v>
      </c>
      <c r="I341" s="240">
        <f>SUM(I342:I343)</f>
        <v>0</v>
      </c>
      <c r="J341" s="245">
        <f t="shared" ref="J341:L341" si="56">SUM(J342:J343)</f>
        <v>0</v>
      </c>
      <c r="K341" s="246">
        <f t="shared" si="56"/>
        <v>0</v>
      </c>
      <c r="L341" s="246">
        <f t="shared" si="56"/>
        <v>0</v>
      </c>
      <c r="M341" s="5"/>
    </row>
    <row r="342" spans="1:13" ht="22.5" hidden="1" customHeight="1">
      <c r="A342" s="104">
        <v>3</v>
      </c>
      <c r="B342" s="130">
        <v>3</v>
      </c>
      <c r="C342" s="131">
        <v>2</v>
      </c>
      <c r="D342" s="70">
        <v>1</v>
      </c>
      <c r="E342" s="130">
        <v>3</v>
      </c>
      <c r="F342" s="132">
        <v>1</v>
      </c>
      <c r="G342" s="129" t="s">
        <v>164</v>
      </c>
      <c r="H342" s="27">
        <v>311</v>
      </c>
      <c r="I342" s="297"/>
      <c r="J342" s="297"/>
      <c r="K342" s="297"/>
      <c r="L342" s="297"/>
      <c r="M342" s="5"/>
    </row>
    <row r="343" spans="1:13" ht="15" hidden="1" customHeight="1">
      <c r="A343" s="104">
        <v>3</v>
      </c>
      <c r="B343" s="130">
        <v>3</v>
      </c>
      <c r="C343" s="131">
        <v>2</v>
      </c>
      <c r="D343" s="70">
        <v>1</v>
      </c>
      <c r="E343" s="130">
        <v>3</v>
      </c>
      <c r="F343" s="132">
        <v>2</v>
      </c>
      <c r="G343" s="129" t="s">
        <v>183</v>
      </c>
      <c r="H343" s="27">
        <v>312</v>
      </c>
      <c r="I343" s="297"/>
      <c r="J343" s="297"/>
      <c r="K343" s="297"/>
      <c r="L343" s="297"/>
      <c r="M343" s="5"/>
    </row>
    <row r="344" spans="1:13" ht="22.5" hidden="1" customHeight="1">
      <c r="A344" s="74">
        <v>3</v>
      </c>
      <c r="B344" s="74">
        <v>3</v>
      </c>
      <c r="C344" s="125">
        <v>2</v>
      </c>
      <c r="D344" s="127">
        <v>2</v>
      </c>
      <c r="E344" s="125"/>
      <c r="F344" s="134"/>
      <c r="G344" s="127" t="s">
        <v>197</v>
      </c>
      <c r="H344" s="27">
        <v>313</v>
      </c>
      <c r="I344" s="240">
        <f>I345</f>
        <v>0</v>
      </c>
      <c r="J344" s="245">
        <f>J345</f>
        <v>0</v>
      </c>
      <c r="K344" s="246">
        <f>K345</f>
        <v>0</v>
      </c>
      <c r="L344" s="246">
        <f>L345</f>
        <v>0</v>
      </c>
      <c r="M344" s="5"/>
    </row>
    <row r="345" spans="1:13" ht="22.5" hidden="1" customHeight="1">
      <c r="A345" s="71">
        <v>3</v>
      </c>
      <c r="B345" s="71">
        <v>3</v>
      </c>
      <c r="C345" s="66">
        <v>2</v>
      </c>
      <c r="D345" s="68">
        <v>2</v>
      </c>
      <c r="E345" s="66">
        <v>1</v>
      </c>
      <c r="F345" s="69"/>
      <c r="G345" s="127" t="s">
        <v>197</v>
      </c>
      <c r="H345" s="27">
        <v>314</v>
      </c>
      <c r="I345" s="240">
        <f>SUM(I346:I347)</f>
        <v>0</v>
      </c>
      <c r="J345" s="240">
        <f>SUM(J346:J347)</f>
        <v>0</v>
      </c>
      <c r="K345" s="240">
        <f>SUM(K346:K347)</f>
        <v>0</v>
      </c>
      <c r="L345" s="240">
        <f>SUM(L346:L347)</f>
        <v>0</v>
      </c>
      <c r="M345" s="5"/>
    </row>
    <row r="346" spans="1:13" ht="22.5" hidden="1" customHeight="1">
      <c r="A346" s="71">
        <v>3</v>
      </c>
      <c r="B346" s="71">
        <v>3</v>
      </c>
      <c r="C346" s="66">
        <v>2</v>
      </c>
      <c r="D346" s="68">
        <v>2</v>
      </c>
      <c r="E346" s="71">
        <v>1</v>
      </c>
      <c r="F346" s="112">
        <v>1</v>
      </c>
      <c r="G346" s="70" t="s">
        <v>198</v>
      </c>
      <c r="H346" s="27">
        <v>315</v>
      </c>
      <c r="I346" s="318"/>
      <c r="J346" s="318"/>
      <c r="K346" s="318"/>
      <c r="L346" s="321"/>
      <c r="M346" s="5"/>
    </row>
    <row r="347" spans="1:13" ht="22.5" hidden="1" customHeight="1">
      <c r="A347" s="74">
        <v>3</v>
      </c>
      <c r="B347" s="74">
        <v>3</v>
      </c>
      <c r="C347" s="75">
        <v>2</v>
      </c>
      <c r="D347" s="76">
        <v>2</v>
      </c>
      <c r="E347" s="77">
        <v>1</v>
      </c>
      <c r="F347" s="128">
        <v>2</v>
      </c>
      <c r="G347" s="114" t="s">
        <v>199</v>
      </c>
      <c r="H347" s="27">
        <v>316</v>
      </c>
      <c r="I347" s="297"/>
      <c r="J347" s="297"/>
      <c r="K347" s="297"/>
      <c r="L347" s="297"/>
      <c r="M347" s="5"/>
    </row>
    <row r="348" spans="1:13" ht="15" hidden="1" customHeight="1">
      <c r="A348" s="71">
        <v>3</v>
      </c>
      <c r="B348" s="71">
        <v>3</v>
      </c>
      <c r="C348" s="66">
        <v>2</v>
      </c>
      <c r="D348" s="67">
        <v>3</v>
      </c>
      <c r="E348" s="68"/>
      <c r="F348" s="112"/>
      <c r="G348" s="70" t="s">
        <v>200</v>
      </c>
      <c r="H348" s="27">
        <v>317</v>
      </c>
      <c r="I348" s="240">
        <f>I349</f>
        <v>0</v>
      </c>
      <c r="J348" s="245">
        <f>J349</f>
        <v>0</v>
      </c>
      <c r="K348" s="246">
        <f>K349</f>
        <v>0</v>
      </c>
      <c r="L348" s="246">
        <f>L349</f>
        <v>0</v>
      </c>
      <c r="M348" s="5"/>
    </row>
    <row r="349" spans="1:13" ht="15" hidden="1" customHeight="1">
      <c r="A349" s="71">
        <v>3</v>
      </c>
      <c r="B349" s="71">
        <v>3</v>
      </c>
      <c r="C349" s="66">
        <v>2</v>
      </c>
      <c r="D349" s="67">
        <v>3</v>
      </c>
      <c r="E349" s="68">
        <v>1</v>
      </c>
      <c r="F349" s="112"/>
      <c r="G349" s="70" t="s">
        <v>200</v>
      </c>
      <c r="H349" s="27">
        <v>318</v>
      </c>
      <c r="I349" s="243">
        <f>I350+I351</f>
        <v>0</v>
      </c>
      <c r="J349" s="303">
        <f>J350+J351</f>
        <v>0</v>
      </c>
      <c r="K349" s="244">
        <f>K350+K351</f>
        <v>0</v>
      </c>
      <c r="L349" s="244">
        <f>L350+L351</f>
        <v>0</v>
      </c>
      <c r="M349" s="5"/>
    </row>
    <row r="350" spans="1:13" ht="15" hidden="1" customHeight="1">
      <c r="A350" s="71">
        <v>3</v>
      </c>
      <c r="B350" s="71">
        <v>3</v>
      </c>
      <c r="C350" s="66">
        <v>2</v>
      </c>
      <c r="D350" s="67">
        <v>3</v>
      </c>
      <c r="E350" s="68">
        <v>1</v>
      </c>
      <c r="F350" s="112">
        <v>1</v>
      </c>
      <c r="G350" s="70" t="s">
        <v>201</v>
      </c>
      <c r="H350" s="27">
        <v>319</v>
      </c>
      <c r="I350" s="297"/>
      <c r="J350" s="297"/>
      <c r="K350" s="297"/>
      <c r="L350" s="297"/>
      <c r="M350" s="5"/>
    </row>
    <row r="351" spans="1:13" ht="15" hidden="1" customHeight="1">
      <c r="A351" s="71">
        <v>3</v>
      </c>
      <c r="B351" s="71">
        <v>3</v>
      </c>
      <c r="C351" s="66">
        <v>2</v>
      </c>
      <c r="D351" s="67">
        <v>3</v>
      </c>
      <c r="E351" s="68">
        <v>1</v>
      </c>
      <c r="F351" s="112">
        <v>2</v>
      </c>
      <c r="G351" s="70" t="s">
        <v>202</v>
      </c>
      <c r="H351" s="27">
        <v>320</v>
      </c>
      <c r="I351" s="297"/>
      <c r="J351" s="297"/>
      <c r="K351" s="297"/>
      <c r="L351" s="297"/>
      <c r="M351" s="5"/>
    </row>
    <row r="352" spans="1:13" ht="15" hidden="1" customHeight="1">
      <c r="A352" s="71">
        <v>3</v>
      </c>
      <c r="B352" s="71">
        <v>3</v>
      </c>
      <c r="C352" s="66">
        <v>2</v>
      </c>
      <c r="D352" s="67">
        <v>4</v>
      </c>
      <c r="E352" s="67"/>
      <c r="F352" s="69"/>
      <c r="G352" s="70" t="s">
        <v>203</v>
      </c>
      <c r="H352" s="27">
        <v>321</v>
      </c>
      <c r="I352" s="240">
        <f>I353</f>
        <v>0</v>
      </c>
      <c r="J352" s="245">
        <f>J353</f>
        <v>0</v>
      </c>
      <c r="K352" s="246">
        <f>K353</f>
        <v>0</v>
      </c>
      <c r="L352" s="246">
        <f>L353</f>
        <v>0</v>
      </c>
      <c r="M352" s="5"/>
    </row>
    <row r="353" spans="1:13" ht="15" hidden="1" customHeight="1">
      <c r="A353" s="124">
        <v>3</v>
      </c>
      <c r="B353" s="124">
        <v>3</v>
      </c>
      <c r="C353" s="64">
        <v>2</v>
      </c>
      <c r="D353" s="62">
        <v>4</v>
      </c>
      <c r="E353" s="62">
        <v>1</v>
      </c>
      <c r="F353" s="65"/>
      <c r="G353" s="70" t="s">
        <v>203</v>
      </c>
      <c r="H353" s="27">
        <v>322</v>
      </c>
      <c r="I353" s="243">
        <f>SUM(I354:I355)</f>
        <v>0</v>
      </c>
      <c r="J353" s="303">
        <f>SUM(J354:J355)</f>
        <v>0</v>
      </c>
      <c r="K353" s="244">
        <f>SUM(K354:K355)</f>
        <v>0</v>
      </c>
      <c r="L353" s="244">
        <f>SUM(L354:L355)</f>
        <v>0</v>
      </c>
      <c r="M353" s="5"/>
    </row>
    <row r="354" spans="1:13" ht="15" hidden="1" customHeight="1">
      <c r="A354" s="71">
        <v>3</v>
      </c>
      <c r="B354" s="71">
        <v>3</v>
      </c>
      <c r="C354" s="66">
        <v>2</v>
      </c>
      <c r="D354" s="67">
        <v>4</v>
      </c>
      <c r="E354" s="67">
        <v>1</v>
      </c>
      <c r="F354" s="69">
        <v>1</v>
      </c>
      <c r="G354" s="70" t="s">
        <v>204</v>
      </c>
      <c r="H354" s="27">
        <v>323</v>
      </c>
      <c r="I354" s="318"/>
      <c r="J354" s="318"/>
      <c r="K354" s="318"/>
      <c r="L354" s="321"/>
      <c r="M354" s="5"/>
    </row>
    <row r="355" spans="1:13" ht="15" hidden="1" customHeight="1">
      <c r="A355" s="71">
        <v>3</v>
      </c>
      <c r="B355" s="71">
        <v>3</v>
      </c>
      <c r="C355" s="66">
        <v>2</v>
      </c>
      <c r="D355" s="67">
        <v>4</v>
      </c>
      <c r="E355" s="67">
        <v>1</v>
      </c>
      <c r="F355" s="69">
        <v>2</v>
      </c>
      <c r="G355" s="70" t="s">
        <v>212</v>
      </c>
      <c r="H355" s="27">
        <v>324</v>
      </c>
      <c r="I355" s="240"/>
      <c r="J355" s="245"/>
      <c r="K355" s="246"/>
      <c r="L355" s="246"/>
      <c r="M355" s="5"/>
    </row>
    <row r="356" spans="1:13" ht="15" hidden="1" customHeight="1">
      <c r="A356" s="71">
        <v>3</v>
      </c>
      <c r="B356" s="71">
        <v>3</v>
      </c>
      <c r="C356" s="66">
        <v>2</v>
      </c>
      <c r="D356" s="67">
        <v>5</v>
      </c>
      <c r="E356" s="67"/>
      <c r="F356" s="69"/>
      <c r="G356" s="70" t="s">
        <v>206</v>
      </c>
      <c r="H356" s="27">
        <v>325</v>
      </c>
      <c r="I356" s="240">
        <f>I357</f>
        <v>0</v>
      </c>
      <c r="J356" s="245">
        <f t="shared" ref="J356:L357" si="57">J357</f>
        <v>0</v>
      </c>
      <c r="K356" s="246">
        <f t="shared" si="57"/>
        <v>0</v>
      </c>
      <c r="L356" s="246">
        <f t="shared" si="57"/>
        <v>0</v>
      </c>
      <c r="M356" s="5"/>
    </row>
    <row r="357" spans="1:13" ht="15" hidden="1" customHeight="1">
      <c r="A357" s="124">
        <v>3</v>
      </c>
      <c r="B357" s="124">
        <v>3</v>
      </c>
      <c r="C357" s="64">
        <v>2</v>
      </c>
      <c r="D357" s="62">
        <v>5</v>
      </c>
      <c r="E357" s="62">
        <v>1</v>
      </c>
      <c r="F357" s="65"/>
      <c r="G357" s="70" t="s">
        <v>206</v>
      </c>
      <c r="H357" s="27">
        <v>326</v>
      </c>
      <c r="I357" s="318">
        <f>I358</f>
        <v>0</v>
      </c>
      <c r="J357" s="318">
        <f t="shared" si="57"/>
        <v>0</v>
      </c>
      <c r="K357" s="318">
        <f t="shared" si="57"/>
        <v>0</v>
      </c>
      <c r="L357" s="321">
        <f t="shared" si="57"/>
        <v>0</v>
      </c>
      <c r="M357" s="5"/>
    </row>
    <row r="358" spans="1:13" ht="15" hidden="1" customHeight="1">
      <c r="A358" s="71">
        <v>3</v>
      </c>
      <c r="B358" s="71">
        <v>3</v>
      </c>
      <c r="C358" s="66">
        <v>2</v>
      </c>
      <c r="D358" s="67">
        <v>5</v>
      </c>
      <c r="E358" s="67">
        <v>1</v>
      </c>
      <c r="F358" s="69">
        <v>1</v>
      </c>
      <c r="G358" s="70" t="s">
        <v>206</v>
      </c>
      <c r="H358" s="27">
        <v>327</v>
      </c>
      <c r="I358" s="240"/>
      <c r="J358" s="245"/>
      <c r="K358" s="246"/>
      <c r="L358" s="246"/>
      <c r="M358" s="5"/>
    </row>
    <row r="359" spans="1:13" ht="15" hidden="1" customHeight="1">
      <c r="A359" s="71">
        <v>3</v>
      </c>
      <c r="B359" s="71">
        <v>3</v>
      </c>
      <c r="C359" s="66">
        <v>2</v>
      </c>
      <c r="D359" s="67">
        <v>6</v>
      </c>
      <c r="E359" s="67"/>
      <c r="F359" s="69"/>
      <c r="G359" s="68" t="s">
        <v>176</v>
      </c>
      <c r="H359" s="27">
        <v>328</v>
      </c>
      <c r="I359" s="240">
        <f>I360</f>
        <v>0</v>
      </c>
      <c r="J359" s="240">
        <f t="shared" ref="I359:L360" si="58">J360</f>
        <v>0</v>
      </c>
      <c r="K359" s="240">
        <f t="shared" si="58"/>
        <v>0</v>
      </c>
      <c r="L359" s="240">
        <f t="shared" si="58"/>
        <v>0</v>
      </c>
      <c r="M359" s="5"/>
    </row>
    <row r="360" spans="1:13" ht="22.5" hidden="1" customHeight="1">
      <c r="A360" s="71">
        <v>3</v>
      </c>
      <c r="B360" s="71">
        <v>3</v>
      </c>
      <c r="C360" s="66">
        <v>2</v>
      </c>
      <c r="D360" s="67">
        <v>6</v>
      </c>
      <c r="E360" s="67">
        <v>1</v>
      </c>
      <c r="F360" s="69"/>
      <c r="G360" s="68" t="s">
        <v>176</v>
      </c>
      <c r="H360" s="27">
        <v>329</v>
      </c>
      <c r="I360" s="318">
        <f t="shared" si="58"/>
        <v>0</v>
      </c>
      <c r="J360" s="318">
        <f t="shared" si="58"/>
        <v>0</v>
      </c>
      <c r="K360" s="318">
        <f t="shared" si="58"/>
        <v>0</v>
      </c>
      <c r="L360" s="321">
        <f t="shared" si="58"/>
        <v>0</v>
      </c>
      <c r="M360" s="5"/>
    </row>
    <row r="361" spans="1:13" ht="22.5" hidden="1" customHeight="1">
      <c r="A361" s="74">
        <v>3</v>
      </c>
      <c r="B361" s="74">
        <v>3</v>
      </c>
      <c r="C361" s="75">
        <v>2</v>
      </c>
      <c r="D361" s="76">
        <v>6</v>
      </c>
      <c r="E361" s="76">
        <v>1</v>
      </c>
      <c r="F361" s="78">
        <v>1</v>
      </c>
      <c r="G361" s="77" t="s">
        <v>176</v>
      </c>
      <c r="H361" s="27">
        <v>330</v>
      </c>
      <c r="I361" s="297"/>
      <c r="J361" s="297"/>
      <c r="K361" s="297"/>
      <c r="L361" s="297"/>
      <c r="M361" s="5"/>
    </row>
    <row r="362" spans="1:13" ht="15.75" hidden="1">
      <c r="A362" s="71">
        <v>3</v>
      </c>
      <c r="B362" s="71">
        <v>3</v>
      </c>
      <c r="C362" s="66">
        <v>2</v>
      </c>
      <c r="D362" s="67">
        <v>7</v>
      </c>
      <c r="E362" s="67"/>
      <c r="F362" s="69"/>
      <c r="G362" s="70" t="s">
        <v>208</v>
      </c>
      <c r="H362" s="27">
        <v>331</v>
      </c>
      <c r="I362" s="248">
        <f>I363</f>
        <v>0</v>
      </c>
      <c r="J362" s="248">
        <f t="shared" ref="J362:L362" si="59">J363</f>
        <v>0</v>
      </c>
      <c r="K362" s="248">
        <f t="shared" si="59"/>
        <v>0</v>
      </c>
      <c r="L362" s="248">
        <f t="shared" si="59"/>
        <v>0</v>
      </c>
      <c r="M362" s="168">
        <f t="shared" ref="M362" si="60">SUM(M32+M180)</f>
        <v>0</v>
      </c>
    </row>
    <row r="363" spans="1:13" hidden="1">
      <c r="A363" s="74">
        <v>3</v>
      </c>
      <c r="B363" s="74">
        <v>3</v>
      </c>
      <c r="C363" s="75">
        <v>2</v>
      </c>
      <c r="D363" s="76">
        <v>7</v>
      </c>
      <c r="E363" s="76">
        <v>1</v>
      </c>
      <c r="F363" s="78"/>
      <c r="G363" s="70" t="s">
        <v>208</v>
      </c>
      <c r="H363" s="27">
        <v>332</v>
      </c>
      <c r="I363" s="324">
        <f>SUM(I364:I365)</f>
        <v>0</v>
      </c>
      <c r="J363" s="325">
        <f t="shared" ref="J363:L363" si="61">SUM(J364:J365)</f>
        <v>0</v>
      </c>
      <c r="K363" s="325">
        <f t="shared" si="61"/>
        <v>0</v>
      </c>
      <c r="L363" s="325">
        <f t="shared" si="61"/>
        <v>0</v>
      </c>
      <c r="M363" s="5"/>
    </row>
    <row r="364" spans="1:13" customFormat="1" ht="30.75" hidden="1" customHeight="1">
      <c r="A364" s="79">
        <v>3</v>
      </c>
      <c r="B364" s="79">
        <v>3</v>
      </c>
      <c r="C364" s="80">
        <v>2</v>
      </c>
      <c r="D364" s="81">
        <v>7</v>
      </c>
      <c r="E364" s="81">
        <v>1</v>
      </c>
      <c r="F364" s="84">
        <v>1</v>
      </c>
      <c r="G364" s="94" t="s">
        <v>209</v>
      </c>
      <c r="H364" s="27">
        <v>333</v>
      </c>
      <c r="I364" s="326"/>
      <c r="J364" s="327"/>
      <c r="K364" s="328"/>
      <c r="L364" s="326"/>
    </row>
    <row r="365" spans="1:13" customFormat="1" ht="18.75">
      <c r="A365" s="95">
        <v>3</v>
      </c>
      <c r="B365" s="95">
        <v>3</v>
      </c>
      <c r="C365" s="96">
        <v>2</v>
      </c>
      <c r="D365" s="97">
        <v>7</v>
      </c>
      <c r="E365" s="97">
        <v>1</v>
      </c>
      <c r="F365" s="98">
        <v>2</v>
      </c>
      <c r="G365" s="94" t="s">
        <v>210</v>
      </c>
      <c r="H365" s="27">
        <v>334</v>
      </c>
      <c r="I365" s="329"/>
      <c r="J365" s="330"/>
      <c r="K365" s="348"/>
      <c r="L365" s="348"/>
    </row>
    <row r="366" spans="1:13" customFormat="1" ht="24.75" customHeight="1">
      <c r="A366" s="156"/>
      <c r="B366" s="156"/>
      <c r="C366" s="157"/>
      <c r="D366" s="158"/>
      <c r="E366" s="159"/>
      <c r="F366" s="160"/>
      <c r="G366" s="161" t="s">
        <v>213</v>
      </c>
      <c r="H366" s="27">
        <v>335</v>
      </c>
      <c r="I366" s="248">
        <f>SUM(I32+I182)</f>
        <v>132100</v>
      </c>
      <c r="J366" s="248">
        <f>SUM(J32+J182)</f>
        <v>132100</v>
      </c>
      <c r="K366" s="248">
        <f>SUM(K32+K182)</f>
        <v>132100</v>
      </c>
      <c r="L366" s="248">
        <f>SUM(L32+L182)</f>
        <v>132100</v>
      </c>
    </row>
    <row r="367" spans="1:13" customFormat="1" ht="15">
      <c r="A367" s="3"/>
      <c r="B367" s="3"/>
      <c r="C367" s="3"/>
      <c r="D367" s="3"/>
      <c r="E367" s="3"/>
      <c r="F367" s="282"/>
      <c r="G367" s="3"/>
      <c r="H367" s="3"/>
      <c r="I367" s="3"/>
      <c r="J367" s="3"/>
      <c r="K367" s="3"/>
      <c r="L367" s="3"/>
    </row>
    <row r="368" spans="1:13" customFormat="1" ht="15.75">
      <c r="A368" s="196"/>
      <c r="B368" s="196"/>
      <c r="C368" s="196"/>
      <c r="D368" s="197"/>
      <c r="E368" s="197"/>
      <c r="F368" s="198"/>
      <c r="G368" s="199" t="s">
        <v>220</v>
      </c>
      <c r="H368" s="200"/>
      <c r="I368" s="201"/>
      <c r="J368" s="202"/>
      <c r="K368" s="285" t="s">
        <v>222</v>
      </c>
      <c r="L368" s="201"/>
    </row>
    <row r="369" spans="1:13" ht="18.75">
      <c r="A369" s="204"/>
      <c r="B369" s="205"/>
      <c r="C369" s="205"/>
      <c r="D369" s="206" t="s">
        <v>214</v>
      </c>
      <c r="E369" s="207"/>
      <c r="F369" s="207"/>
      <c r="G369" s="207"/>
      <c r="H369" s="208"/>
      <c r="I369" s="278" t="s">
        <v>215</v>
      </c>
      <c r="J369" s="196"/>
      <c r="K369" s="339" t="s">
        <v>216</v>
      </c>
      <c r="L369" s="339"/>
      <c r="M369" s="5"/>
    </row>
    <row r="370" spans="1:13" ht="18.75">
      <c r="A370" s="203"/>
      <c r="B370" s="196"/>
      <c r="C370" s="196"/>
      <c r="D370" s="196"/>
      <c r="E370" s="196"/>
      <c r="F370" s="209"/>
      <c r="G370" s="196"/>
      <c r="H370" s="196"/>
      <c r="I370" s="278"/>
      <c r="J370" s="196"/>
      <c r="K370" s="278"/>
      <c r="L370" s="278"/>
      <c r="M370" s="5"/>
    </row>
    <row r="371" spans="1:13" ht="18.75">
      <c r="A371" s="203"/>
      <c r="B371" s="196"/>
      <c r="C371" s="196"/>
      <c r="D371" s="197"/>
      <c r="E371" s="197"/>
      <c r="F371" s="198"/>
      <c r="G371" s="199" t="s">
        <v>221</v>
      </c>
      <c r="H371" s="196"/>
      <c r="I371" s="278"/>
      <c r="J371" s="196"/>
      <c r="K371" s="284" t="s">
        <v>227</v>
      </c>
      <c r="L371" s="284"/>
    </row>
    <row r="372" spans="1:13">
      <c r="A372" s="283"/>
      <c r="B372" s="279"/>
      <c r="C372" s="279"/>
      <c r="D372" s="340" t="s">
        <v>217</v>
      </c>
      <c r="E372" s="341"/>
      <c r="F372" s="341"/>
      <c r="G372" s="341"/>
      <c r="H372" s="163"/>
      <c r="I372" s="164" t="s">
        <v>215</v>
      </c>
      <c r="J372" s="279"/>
      <c r="K372" s="342" t="s">
        <v>216</v>
      </c>
      <c r="L372" s="342"/>
    </row>
    <row r="374" spans="1:13">
      <c r="G374" s="162"/>
    </row>
  </sheetData>
  <protectedRanges>
    <protectedRange sqref="A23:I23" name="Range72"/>
    <protectedRange sqref="K23:L23" name="Range67"/>
    <protectedRange sqref="L21" name="Range65"/>
    <protectedRange sqref="B6:L6" name="Range62"/>
    <protectedRange sqref="L20" name="Range64"/>
    <protectedRange sqref="L22" name="Range66"/>
    <protectedRange sqref="I27:L27" name="Range68"/>
    <protectedRange sqref="H28 A19:F22 G19:G20 G22 H19:J22" name="Range73"/>
    <protectedRange sqref="A24:I26" name="Range72_2"/>
    <protectedRange sqref="K24:L24 K26:L26 K25" name="Range67_2"/>
    <protectedRange sqref="L25" name="Range67_3"/>
    <protectedRange sqref="A9:L9" name="Range69_1_1_1"/>
  </protectedRanges>
  <mergeCells count="24"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G27:H27"/>
    <mergeCell ref="A29:F30"/>
    <mergeCell ref="G29:G30"/>
    <mergeCell ref="H29:H30"/>
    <mergeCell ref="I29:J29"/>
    <mergeCell ref="K369:L369"/>
    <mergeCell ref="D372:G372"/>
    <mergeCell ref="K372:L372"/>
    <mergeCell ref="L29:L30"/>
    <mergeCell ref="A31:F31"/>
    <mergeCell ref="K365:L365"/>
    <mergeCell ref="K29:K30"/>
  </mergeCells>
  <pageMargins left="1.1811023622047245" right="0.39370078740157483" top="0.78740157480314965" bottom="0.78740157480314965" header="0.31496062992125984" footer="0.31496062992125984"/>
  <pageSetup paperSize="9" scale="5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2"/>
  <sheetViews>
    <sheetView topLeftCell="A17" workbookViewId="0">
      <selection activeCell="A9" sqref="A9:XFD9"/>
    </sheetView>
  </sheetViews>
  <sheetFormatPr defaultRowHeight="15"/>
  <cols>
    <col min="1" max="1" width="2.5703125" customWidth="1"/>
    <col min="2" max="2" width="2" customWidth="1"/>
    <col min="3" max="4" width="2.140625" customWidth="1"/>
    <col min="5" max="5" width="2.28515625" customWidth="1"/>
    <col min="6" max="6" width="3.7109375" customWidth="1"/>
    <col min="7" max="7" width="40.140625" customWidth="1"/>
    <col min="8" max="8" width="7" customWidth="1"/>
    <col min="9" max="9" width="9.85546875" customWidth="1"/>
    <col min="10" max="10" width="11.28515625" customWidth="1"/>
    <col min="11" max="11" width="13" customWidth="1"/>
    <col min="12" max="12" width="12.140625" customWidth="1"/>
  </cols>
  <sheetData>
    <row r="1" spans="1:12" s="3" customFormat="1" ht="15" customHeight="1">
      <c r="A1" s="5"/>
      <c r="B1" s="5"/>
      <c r="C1" s="5"/>
      <c r="D1" s="5"/>
      <c r="E1" s="5"/>
      <c r="F1" s="15"/>
      <c r="G1" s="1"/>
      <c r="H1" s="2"/>
      <c r="I1" s="29"/>
      <c r="J1" s="3" t="s">
        <v>0</v>
      </c>
    </row>
    <row r="2" spans="1:12" s="3" customFormat="1" ht="14.25" customHeight="1">
      <c r="A2" s="5"/>
      <c r="B2" s="5"/>
      <c r="C2" s="5"/>
      <c r="D2" s="5"/>
      <c r="E2" s="5"/>
      <c r="F2" s="15"/>
      <c r="G2" s="5"/>
      <c r="H2" s="6"/>
      <c r="I2" s="277"/>
      <c r="J2" s="3" t="s">
        <v>1</v>
      </c>
    </row>
    <row r="3" spans="1:12" s="3" customFormat="1" ht="13.5" customHeight="1">
      <c r="A3" s="5"/>
      <c r="B3" s="5"/>
      <c r="C3" s="5"/>
      <c r="D3" s="5"/>
      <c r="E3" s="5"/>
      <c r="F3" s="15"/>
      <c r="G3" s="5"/>
      <c r="H3" s="7"/>
      <c r="I3" s="6"/>
      <c r="J3" s="3" t="s">
        <v>2</v>
      </c>
    </row>
    <row r="4" spans="1:12" s="3" customFormat="1" ht="14.25" customHeight="1">
      <c r="A4" s="5"/>
      <c r="B4" s="5"/>
      <c r="C4" s="5"/>
      <c r="D4" s="5"/>
      <c r="E4" s="5"/>
      <c r="F4" s="15"/>
      <c r="G4" s="8" t="s">
        <v>3</v>
      </c>
      <c r="H4" s="6"/>
      <c r="I4" s="277"/>
      <c r="J4" s="3" t="s">
        <v>4</v>
      </c>
    </row>
    <row r="5" spans="1:12" s="3" customFormat="1" ht="12" customHeight="1">
      <c r="A5" s="5"/>
      <c r="B5" s="5"/>
      <c r="C5" s="5"/>
      <c r="D5" s="5"/>
      <c r="E5" s="5"/>
      <c r="F5" s="15"/>
      <c r="G5" s="5"/>
      <c r="H5" s="10"/>
      <c r="I5" s="277"/>
      <c r="J5" s="3" t="s">
        <v>249</v>
      </c>
    </row>
    <row r="6" spans="1:12">
      <c r="A6" s="5"/>
      <c r="B6" s="5"/>
      <c r="C6" s="5"/>
      <c r="D6" s="5"/>
      <c r="E6" s="5"/>
      <c r="F6" s="15"/>
      <c r="G6" s="379" t="s">
        <v>225</v>
      </c>
      <c r="H6" s="380"/>
      <c r="I6" s="380"/>
      <c r="J6" s="380"/>
      <c r="K6" s="380"/>
      <c r="L6" s="31"/>
    </row>
    <row r="7" spans="1:12">
      <c r="A7" s="366" t="s">
        <v>5</v>
      </c>
      <c r="B7" s="367"/>
      <c r="C7" s="367"/>
      <c r="D7" s="367"/>
      <c r="E7" s="367"/>
      <c r="F7" s="367"/>
      <c r="G7" s="367"/>
      <c r="H7" s="367"/>
      <c r="I7" s="367"/>
      <c r="J7" s="367"/>
      <c r="K7" s="367"/>
      <c r="L7" s="367"/>
    </row>
    <row r="8" spans="1:12" s="3" customFormat="1" ht="15.75" customHeight="1">
      <c r="A8" s="280"/>
      <c r="B8" s="281"/>
      <c r="C8" s="281"/>
      <c r="D8" s="281"/>
      <c r="E8" s="281"/>
      <c r="F8" s="281"/>
      <c r="G8" s="368" t="s">
        <v>6</v>
      </c>
      <c r="H8" s="368"/>
      <c r="I8" s="368"/>
      <c r="J8" s="368"/>
      <c r="K8" s="368"/>
      <c r="L8" s="281"/>
    </row>
    <row r="9" spans="1:12" s="3" customFormat="1" ht="16.5" customHeight="1">
      <c r="A9" s="376" t="s">
        <v>251</v>
      </c>
      <c r="B9" s="376"/>
      <c r="C9" s="376"/>
      <c r="D9" s="376"/>
      <c r="E9" s="376"/>
      <c r="F9" s="376"/>
      <c r="G9" s="376"/>
      <c r="H9" s="376"/>
      <c r="I9" s="376"/>
      <c r="J9" s="376"/>
      <c r="K9" s="376"/>
      <c r="L9" s="376"/>
    </row>
    <row r="10" spans="1:12" s="3" customFormat="1" ht="15.75" customHeight="1">
      <c r="F10" s="282"/>
      <c r="G10" s="370" t="s">
        <v>252</v>
      </c>
      <c r="H10" s="370"/>
      <c r="I10" s="370"/>
      <c r="J10" s="370"/>
      <c r="K10" s="370"/>
    </row>
    <row r="11" spans="1:12" s="3" customFormat="1" ht="12" customHeight="1">
      <c r="F11" s="282"/>
      <c r="G11" s="370" t="s">
        <v>7</v>
      </c>
      <c r="H11" s="370"/>
      <c r="I11" s="370"/>
      <c r="J11" s="370"/>
      <c r="K11" s="370"/>
    </row>
    <row r="12" spans="1:12" s="3" customFormat="1" ht="9" customHeight="1">
      <c r="F12" s="282"/>
    </row>
    <row r="13" spans="1:12" s="3" customFormat="1" ht="12" customHeight="1">
      <c r="B13" s="369" t="s">
        <v>8</v>
      </c>
      <c r="C13" s="369"/>
      <c r="D13" s="369"/>
      <c r="E13" s="369"/>
      <c r="F13" s="369"/>
      <c r="G13" s="369"/>
      <c r="H13" s="369"/>
      <c r="I13" s="369"/>
      <c r="J13" s="369"/>
      <c r="K13" s="369"/>
      <c r="L13" s="369"/>
    </row>
    <row r="14" spans="1:12" s="3" customFormat="1" ht="12" customHeight="1">
      <c r="F14" s="282"/>
    </row>
    <row r="15" spans="1:12" s="3" customFormat="1" ht="12.75" customHeight="1">
      <c r="F15" s="282"/>
      <c r="G15" s="370" t="s">
        <v>257</v>
      </c>
      <c r="H15" s="370"/>
      <c r="I15" s="370"/>
      <c r="J15" s="370"/>
      <c r="K15" s="370"/>
    </row>
    <row r="16" spans="1:12" s="3" customFormat="1" ht="11.25" customHeight="1">
      <c r="F16" s="183"/>
      <c r="G16" s="371" t="s">
        <v>9</v>
      </c>
      <c r="H16" s="371"/>
      <c r="I16" s="371"/>
      <c r="J16" s="371"/>
      <c r="K16" s="371"/>
    </row>
    <row r="17" spans="1:12">
      <c r="A17" s="170"/>
      <c r="B17" s="171"/>
      <c r="C17" s="171"/>
      <c r="D17" s="171"/>
      <c r="E17" s="381" t="s">
        <v>223</v>
      </c>
      <c r="F17" s="381"/>
      <c r="G17" s="381"/>
      <c r="H17" s="381"/>
      <c r="I17" s="381"/>
      <c r="J17" s="381"/>
      <c r="K17" s="381"/>
      <c r="L17" s="171"/>
    </row>
    <row r="18" spans="1:12">
      <c r="A18" s="373" t="s">
        <v>10</v>
      </c>
      <c r="B18" s="373"/>
      <c r="C18" s="373"/>
      <c r="D18" s="373"/>
      <c r="E18" s="373"/>
      <c r="F18" s="373"/>
      <c r="G18" s="373"/>
      <c r="H18" s="373"/>
      <c r="I18" s="373"/>
      <c r="J18" s="373"/>
      <c r="K18" s="373"/>
      <c r="L18" s="373"/>
    </row>
    <row r="19" spans="1:12">
      <c r="A19" s="5"/>
      <c r="B19" s="5"/>
      <c r="C19" s="5"/>
      <c r="D19" s="5"/>
      <c r="E19" s="5"/>
      <c r="F19" s="5"/>
      <c r="G19" s="5"/>
      <c r="H19" s="5"/>
      <c r="I19" s="5"/>
      <c r="J19" s="11"/>
      <c r="K19" s="35"/>
      <c r="L19" s="12" t="s">
        <v>11</v>
      </c>
    </row>
    <row r="20" spans="1:12">
      <c r="A20" s="5"/>
      <c r="B20" s="5"/>
      <c r="C20" s="5"/>
      <c r="D20" s="5"/>
      <c r="E20" s="5"/>
      <c r="F20" s="5"/>
      <c r="G20" s="5"/>
      <c r="H20" s="5"/>
      <c r="I20" s="5"/>
      <c r="J20" s="13" t="s">
        <v>12</v>
      </c>
      <c r="K20" s="14"/>
      <c r="L20" s="36">
        <v>69</v>
      </c>
    </row>
    <row r="21" spans="1:12">
      <c r="A21" s="5"/>
      <c r="B21" s="5"/>
      <c r="C21" s="5"/>
      <c r="D21" s="5"/>
      <c r="E21" s="5"/>
      <c r="F21" s="15"/>
      <c r="G21" s="3"/>
      <c r="H21" s="5"/>
      <c r="I21" s="37"/>
      <c r="J21" s="37"/>
      <c r="K21" s="16" t="s">
        <v>13</v>
      </c>
      <c r="L21" s="38"/>
    </row>
    <row r="22" spans="1:12">
      <c r="A22" s="5"/>
      <c r="B22" s="5"/>
      <c r="C22" s="362"/>
      <c r="D22" s="363"/>
      <c r="E22" s="363"/>
      <c r="F22" s="363"/>
      <c r="G22" s="363"/>
      <c r="H22" s="363"/>
      <c r="I22" s="363"/>
      <c r="J22" s="39"/>
      <c r="K22" s="16" t="s">
        <v>14</v>
      </c>
      <c r="L22" s="40">
        <v>301846675</v>
      </c>
    </row>
    <row r="23" spans="1:12">
      <c r="A23" s="5"/>
      <c r="B23" s="5"/>
      <c r="C23" s="170"/>
      <c r="D23" s="39"/>
      <c r="E23" s="39"/>
      <c r="F23" s="39"/>
      <c r="G23" s="17"/>
      <c r="H23" s="41"/>
      <c r="I23" s="39"/>
      <c r="J23" s="172" t="s">
        <v>15</v>
      </c>
      <c r="K23" s="42"/>
      <c r="L23" s="38">
        <v>2</v>
      </c>
    </row>
    <row r="24" spans="1:12" ht="15.75">
      <c r="A24" s="5"/>
      <c r="B24" s="5"/>
      <c r="C24" s="170"/>
      <c r="D24" s="39"/>
      <c r="E24" s="39"/>
      <c r="F24" s="39"/>
      <c r="G24" s="19" t="s">
        <v>16</v>
      </c>
      <c r="H24" s="43"/>
      <c r="I24" s="211"/>
      <c r="J24" s="212"/>
      <c r="K24" s="195"/>
      <c r="L24" s="192" t="s">
        <v>230</v>
      </c>
    </row>
    <row r="25" spans="1:12" ht="15.75">
      <c r="A25" s="5"/>
      <c r="B25" s="5"/>
      <c r="C25" s="173"/>
      <c r="D25" s="39"/>
      <c r="E25" s="39"/>
      <c r="F25" s="39"/>
      <c r="G25" s="175" t="s">
        <v>229</v>
      </c>
      <c r="H25" s="39"/>
      <c r="I25" s="213"/>
      <c r="J25" s="212"/>
      <c r="K25" s="195"/>
      <c r="L25" s="210" t="s">
        <v>242</v>
      </c>
    </row>
    <row r="26" spans="1:12" ht="47.25" customHeight="1">
      <c r="A26" s="5"/>
      <c r="B26" s="5"/>
      <c r="C26" s="173"/>
      <c r="D26" s="39"/>
      <c r="E26" s="39"/>
      <c r="F26" s="39"/>
      <c r="G26" s="178" t="s">
        <v>243</v>
      </c>
      <c r="H26" s="39"/>
      <c r="I26" s="213"/>
      <c r="J26" s="212"/>
      <c r="K26" s="195"/>
      <c r="L26" s="192"/>
    </row>
    <row r="27" spans="1:12" ht="15.75">
      <c r="A27" s="5"/>
      <c r="B27" s="5"/>
      <c r="C27" s="170"/>
      <c r="D27" s="39"/>
      <c r="E27" s="39"/>
      <c r="F27" s="39"/>
      <c r="G27" s="351" t="s">
        <v>17</v>
      </c>
      <c r="H27" s="351"/>
      <c r="I27" s="193">
        <v>7</v>
      </c>
      <c r="J27" s="194">
        <v>4</v>
      </c>
      <c r="K27" s="195">
        <v>1</v>
      </c>
      <c r="L27" s="195">
        <v>2</v>
      </c>
    </row>
    <row r="28" spans="1:12">
      <c r="A28" s="47"/>
      <c r="B28" s="47"/>
      <c r="C28" s="47"/>
      <c r="D28" s="47"/>
      <c r="E28" s="47"/>
      <c r="F28" s="48"/>
      <c r="G28" s="49"/>
      <c r="H28" s="5"/>
      <c r="I28" s="49"/>
      <c r="J28" s="49"/>
      <c r="K28" s="50"/>
      <c r="L28" s="21" t="s">
        <v>18</v>
      </c>
    </row>
    <row r="29" spans="1:12" ht="21.75" customHeight="1">
      <c r="A29" s="352" t="s">
        <v>19</v>
      </c>
      <c r="B29" s="353"/>
      <c r="C29" s="353"/>
      <c r="D29" s="353"/>
      <c r="E29" s="353"/>
      <c r="F29" s="353"/>
      <c r="G29" s="356" t="s">
        <v>20</v>
      </c>
      <c r="H29" s="358" t="s">
        <v>21</v>
      </c>
      <c r="I29" s="360" t="s">
        <v>22</v>
      </c>
      <c r="J29" s="361"/>
      <c r="K29" s="349" t="s">
        <v>23</v>
      </c>
      <c r="L29" s="343" t="s">
        <v>24</v>
      </c>
    </row>
    <row r="30" spans="1:12" ht="44.25" customHeight="1">
      <c r="A30" s="354"/>
      <c r="B30" s="355"/>
      <c r="C30" s="355"/>
      <c r="D30" s="355"/>
      <c r="E30" s="355"/>
      <c r="F30" s="355"/>
      <c r="G30" s="357"/>
      <c r="H30" s="359"/>
      <c r="I30" s="52" t="s">
        <v>25</v>
      </c>
      <c r="J30" s="53" t="s">
        <v>26</v>
      </c>
      <c r="K30" s="350"/>
      <c r="L30" s="344"/>
    </row>
    <row r="31" spans="1:12" ht="13.5" customHeight="1">
      <c r="A31" s="345" t="s">
        <v>27</v>
      </c>
      <c r="B31" s="346"/>
      <c r="C31" s="346"/>
      <c r="D31" s="346"/>
      <c r="E31" s="346"/>
      <c r="F31" s="347"/>
      <c r="G31" s="22">
        <v>2</v>
      </c>
      <c r="H31" s="23">
        <v>3</v>
      </c>
      <c r="I31" s="24" t="s">
        <v>28</v>
      </c>
      <c r="J31" s="25" t="s">
        <v>29</v>
      </c>
      <c r="K31" s="26">
        <v>6</v>
      </c>
      <c r="L31" s="26">
        <v>7</v>
      </c>
    </row>
    <row r="32" spans="1:12" ht="15.75">
      <c r="A32" s="54">
        <v>2</v>
      </c>
      <c r="B32" s="54"/>
      <c r="C32" s="55"/>
      <c r="D32" s="56"/>
      <c r="E32" s="54"/>
      <c r="F32" s="57"/>
      <c r="G32" s="226" t="s">
        <v>30</v>
      </c>
      <c r="H32" s="27">
        <v>1</v>
      </c>
      <c r="I32" s="238">
        <f>SUM(I33+I44+I63+I84+I91+I111+I137+I156+I166)</f>
        <v>49800</v>
      </c>
      <c r="J32" s="238">
        <f>SUM(J33+J44+J63+J84+J91+J111+J137+J156+J166)</f>
        <v>49800</v>
      </c>
      <c r="K32" s="239">
        <f>SUM(K33+K44+K63+K84+K91+K111+K137+K156+K166)</f>
        <v>49800</v>
      </c>
      <c r="L32" s="238">
        <f>SUM(L33+L44+L63+L84+L91+L111+L137+L156+L166)</f>
        <v>49800</v>
      </c>
    </row>
    <row r="33" spans="1:12" ht="30.75" customHeight="1">
      <c r="A33" s="60">
        <v>2</v>
      </c>
      <c r="B33" s="61">
        <v>1</v>
      </c>
      <c r="C33" s="62"/>
      <c r="D33" s="63"/>
      <c r="E33" s="64"/>
      <c r="F33" s="65"/>
      <c r="G33" s="227" t="s">
        <v>31</v>
      </c>
      <c r="H33" s="27">
        <v>2</v>
      </c>
      <c r="I33" s="240">
        <f>SUM(I34+I40)</f>
        <v>0</v>
      </c>
      <c r="J33" s="240">
        <f>SUM(J34+J40)</f>
        <v>0</v>
      </c>
      <c r="K33" s="241">
        <f>SUM(K34+K40)</f>
        <v>0</v>
      </c>
      <c r="L33" s="242">
        <f>SUM(L34+L40)</f>
        <v>0</v>
      </c>
    </row>
    <row r="34" spans="1:12" ht="15.75" customHeight="1">
      <c r="A34" s="66">
        <v>2</v>
      </c>
      <c r="B34" s="66">
        <v>1</v>
      </c>
      <c r="C34" s="67">
        <v>1</v>
      </c>
      <c r="D34" s="68"/>
      <c r="E34" s="66"/>
      <c r="F34" s="69"/>
      <c r="G34" s="186" t="s">
        <v>32</v>
      </c>
      <c r="H34" s="27">
        <v>3</v>
      </c>
      <c r="I34" s="240">
        <f>SUM(I35)</f>
        <v>0</v>
      </c>
      <c r="J34" s="240">
        <f t="shared" ref="J34:L36" si="0">SUM(J35)</f>
        <v>0</v>
      </c>
      <c r="K34" s="246">
        <f t="shared" si="0"/>
        <v>0</v>
      </c>
      <c r="L34" s="240">
        <f t="shared" si="0"/>
        <v>0</v>
      </c>
    </row>
    <row r="35" spans="1:12" ht="13.5" customHeight="1">
      <c r="A35" s="71">
        <v>2</v>
      </c>
      <c r="B35" s="66">
        <v>1</v>
      </c>
      <c r="C35" s="67">
        <v>1</v>
      </c>
      <c r="D35" s="68">
        <v>1</v>
      </c>
      <c r="E35" s="66"/>
      <c r="F35" s="69"/>
      <c r="G35" s="186" t="s">
        <v>32</v>
      </c>
      <c r="H35" s="27">
        <v>4</v>
      </c>
      <c r="I35" s="240">
        <f>SUM(I36+I38)</f>
        <v>0</v>
      </c>
      <c r="J35" s="240">
        <f t="shared" si="0"/>
        <v>0</v>
      </c>
      <c r="K35" s="240">
        <f t="shared" si="0"/>
        <v>0</v>
      </c>
      <c r="L35" s="240">
        <f t="shared" si="0"/>
        <v>0</v>
      </c>
    </row>
    <row r="36" spans="1:12" ht="13.5" customHeight="1">
      <c r="A36" s="71">
        <v>2</v>
      </c>
      <c r="B36" s="66">
        <v>1</v>
      </c>
      <c r="C36" s="67">
        <v>1</v>
      </c>
      <c r="D36" s="68">
        <v>1</v>
      </c>
      <c r="E36" s="66">
        <v>1</v>
      </c>
      <c r="F36" s="69"/>
      <c r="G36" s="186" t="s">
        <v>33</v>
      </c>
      <c r="H36" s="27">
        <v>5</v>
      </c>
      <c r="I36" s="246">
        <f>SUM(I37)</f>
        <v>0</v>
      </c>
      <c r="J36" s="246">
        <f t="shared" si="0"/>
        <v>0</v>
      </c>
      <c r="K36" s="246">
        <f t="shared" si="0"/>
        <v>0</v>
      </c>
      <c r="L36" s="246">
        <f t="shared" si="0"/>
        <v>0</v>
      </c>
    </row>
    <row r="37" spans="1:12" ht="15" customHeight="1">
      <c r="A37" s="71">
        <v>2</v>
      </c>
      <c r="B37" s="66">
        <v>1</v>
      </c>
      <c r="C37" s="67">
        <v>1</v>
      </c>
      <c r="D37" s="68">
        <v>1</v>
      </c>
      <c r="E37" s="66">
        <v>1</v>
      </c>
      <c r="F37" s="69">
        <v>1</v>
      </c>
      <c r="G37" s="186" t="s">
        <v>33</v>
      </c>
      <c r="H37" s="27">
        <v>6</v>
      </c>
      <c r="I37" s="276"/>
      <c r="J37" s="276"/>
      <c r="K37" s="276"/>
      <c r="L37" s="276"/>
    </row>
    <row r="38" spans="1:12" ht="12" customHeight="1">
      <c r="A38" s="71">
        <v>2</v>
      </c>
      <c r="B38" s="66">
        <v>1</v>
      </c>
      <c r="C38" s="67">
        <v>1</v>
      </c>
      <c r="D38" s="68">
        <v>1</v>
      </c>
      <c r="E38" s="66">
        <v>2</v>
      </c>
      <c r="F38" s="69"/>
      <c r="G38" s="186" t="s">
        <v>34</v>
      </c>
      <c r="H38" s="27">
        <v>7</v>
      </c>
      <c r="I38" s="246">
        <f>I39</f>
        <v>0</v>
      </c>
      <c r="J38" s="246">
        <f t="shared" ref="J38:L38" si="1">J39</f>
        <v>0</v>
      </c>
      <c r="K38" s="246">
        <f>K39</f>
        <v>0</v>
      </c>
      <c r="L38" s="246">
        <f t="shared" si="1"/>
        <v>0</v>
      </c>
    </row>
    <row r="39" spans="1:12" ht="13.5" customHeight="1">
      <c r="A39" s="71">
        <v>2</v>
      </c>
      <c r="B39" s="66">
        <v>1</v>
      </c>
      <c r="C39" s="67">
        <v>1</v>
      </c>
      <c r="D39" s="68">
        <v>1</v>
      </c>
      <c r="E39" s="66">
        <v>2</v>
      </c>
      <c r="F39" s="69">
        <v>1</v>
      </c>
      <c r="G39" s="186" t="s">
        <v>34</v>
      </c>
      <c r="H39" s="27">
        <v>8</v>
      </c>
      <c r="I39" s="296"/>
      <c r="J39" s="297"/>
      <c r="K39" s="296"/>
      <c r="L39" s="297"/>
    </row>
    <row r="40" spans="1:12" ht="14.25" customHeight="1">
      <c r="A40" s="71">
        <v>2</v>
      </c>
      <c r="B40" s="66">
        <v>1</v>
      </c>
      <c r="C40" s="67">
        <v>2</v>
      </c>
      <c r="D40" s="68"/>
      <c r="E40" s="66"/>
      <c r="F40" s="69"/>
      <c r="G40" s="186" t="s">
        <v>35</v>
      </c>
      <c r="H40" s="27">
        <v>9</v>
      </c>
      <c r="I40" s="246">
        <f>I41</f>
        <v>0</v>
      </c>
      <c r="J40" s="240">
        <f t="shared" ref="J40:L41" si="2">J41</f>
        <v>0</v>
      </c>
      <c r="K40" s="246">
        <f t="shared" si="2"/>
        <v>0</v>
      </c>
      <c r="L40" s="240">
        <f t="shared" si="2"/>
        <v>0</v>
      </c>
    </row>
    <row r="41" spans="1:12" ht="12.75" customHeight="1">
      <c r="A41" s="71">
        <v>2</v>
      </c>
      <c r="B41" s="66">
        <v>1</v>
      </c>
      <c r="C41" s="67">
        <v>2</v>
      </c>
      <c r="D41" s="68">
        <v>1</v>
      </c>
      <c r="E41" s="66"/>
      <c r="F41" s="69"/>
      <c r="G41" s="186" t="s">
        <v>35</v>
      </c>
      <c r="H41" s="27">
        <v>10</v>
      </c>
      <c r="I41" s="246">
        <f>I42</f>
        <v>0</v>
      </c>
      <c r="J41" s="240">
        <f t="shared" si="2"/>
        <v>0</v>
      </c>
      <c r="K41" s="240">
        <f t="shared" si="2"/>
        <v>0</v>
      </c>
      <c r="L41" s="240">
        <f t="shared" si="2"/>
        <v>0</v>
      </c>
    </row>
    <row r="42" spans="1:12" ht="12" customHeight="1">
      <c r="A42" s="71">
        <v>2</v>
      </c>
      <c r="B42" s="66">
        <v>1</v>
      </c>
      <c r="C42" s="67">
        <v>2</v>
      </c>
      <c r="D42" s="68">
        <v>1</v>
      </c>
      <c r="E42" s="66">
        <v>1</v>
      </c>
      <c r="F42" s="69"/>
      <c r="G42" s="186" t="s">
        <v>35</v>
      </c>
      <c r="H42" s="27">
        <v>11</v>
      </c>
      <c r="I42" s="240">
        <f>I43</f>
        <v>0</v>
      </c>
      <c r="J42" s="240">
        <f>J43</f>
        <v>0</v>
      </c>
      <c r="K42" s="240">
        <f>K43</f>
        <v>0</v>
      </c>
      <c r="L42" s="240">
        <f>L43</f>
        <v>0</v>
      </c>
    </row>
    <row r="43" spans="1:12" ht="15" customHeight="1">
      <c r="A43" s="71">
        <v>2</v>
      </c>
      <c r="B43" s="66">
        <v>1</v>
      </c>
      <c r="C43" s="67">
        <v>2</v>
      </c>
      <c r="D43" s="68">
        <v>1</v>
      </c>
      <c r="E43" s="66">
        <v>1</v>
      </c>
      <c r="F43" s="69">
        <v>1</v>
      </c>
      <c r="G43" s="186" t="s">
        <v>35</v>
      </c>
      <c r="H43" s="27">
        <v>12</v>
      </c>
      <c r="I43" s="297"/>
      <c r="J43" s="296"/>
      <c r="K43" s="296"/>
      <c r="L43" s="296"/>
    </row>
    <row r="44" spans="1:12" ht="19.5" customHeight="1">
      <c r="A44" s="72">
        <v>2</v>
      </c>
      <c r="B44" s="73">
        <v>2</v>
      </c>
      <c r="C44" s="62"/>
      <c r="D44" s="63"/>
      <c r="E44" s="64"/>
      <c r="F44" s="65"/>
      <c r="G44" s="227" t="s">
        <v>36</v>
      </c>
      <c r="H44" s="27">
        <v>13</v>
      </c>
      <c r="I44" s="243">
        <f>I45</f>
        <v>49800</v>
      </c>
      <c r="J44" s="244">
        <f t="shared" ref="J44:L46" si="3">J45</f>
        <v>49800</v>
      </c>
      <c r="K44" s="243">
        <f t="shared" si="3"/>
        <v>49800</v>
      </c>
      <c r="L44" s="243">
        <f t="shared" si="3"/>
        <v>49800</v>
      </c>
    </row>
    <row r="45" spans="1:12" ht="18" customHeight="1">
      <c r="A45" s="71">
        <v>2</v>
      </c>
      <c r="B45" s="66">
        <v>2</v>
      </c>
      <c r="C45" s="67">
        <v>1</v>
      </c>
      <c r="D45" s="68"/>
      <c r="E45" s="66"/>
      <c r="F45" s="69"/>
      <c r="G45" s="186" t="s">
        <v>36</v>
      </c>
      <c r="H45" s="27">
        <v>14</v>
      </c>
      <c r="I45" s="240">
        <f>I46</f>
        <v>49800</v>
      </c>
      <c r="J45" s="246">
        <f t="shared" si="3"/>
        <v>49800</v>
      </c>
      <c r="K45" s="240">
        <f t="shared" si="3"/>
        <v>49800</v>
      </c>
      <c r="L45" s="246">
        <f t="shared" si="3"/>
        <v>49800</v>
      </c>
    </row>
    <row r="46" spans="1:12" ht="17.25" customHeight="1">
      <c r="A46" s="71">
        <v>2</v>
      </c>
      <c r="B46" s="66">
        <v>2</v>
      </c>
      <c r="C46" s="67">
        <v>1</v>
      </c>
      <c r="D46" s="68">
        <v>1</v>
      </c>
      <c r="E46" s="66"/>
      <c r="F46" s="69"/>
      <c r="G46" s="186" t="s">
        <v>36</v>
      </c>
      <c r="H46" s="27">
        <v>15</v>
      </c>
      <c r="I46" s="240">
        <f>I47</f>
        <v>49800</v>
      </c>
      <c r="J46" s="246">
        <f t="shared" si="3"/>
        <v>49800</v>
      </c>
      <c r="K46" s="242">
        <f t="shared" si="3"/>
        <v>49800</v>
      </c>
      <c r="L46" s="242">
        <f t="shared" si="3"/>
        <v>49800</v>
      </c>
    </row>
    <row r="47" spans="1:12" ht="15.75" customHeight="1">
      <c r="A47" s="74">
        <v>2</v>
      </c>
      <c r="B47" s="75">
        <v>2</v>
      </c>
      <c r="C47" s="76">
        <v>1</v>
      </c>
      <c r="D47" s="77">
        <v>1</v>
      </c>
      <c r="E47" s="75">
        <v>1</v>
      </c>
      <c r="F47" s="78"/>
      <c r="G47" s="186" t="s">
        <v>36</v>
      </c>
      <c r="H47" s="27">
        <v>16</v>
      </c>
      <c r="I47" s="298">
        <f>SUM(I48:I62)</f>
        <v>49800</v>
      </c>
      <c r="J47" s="298">
        <f>SUM(J48:J62)</f>
        <v>49800</v>
      </c>
      <c r="K47" s="299">
        <f>SUM(K48:K62)</f>
        <v>49800</v>
      </c>
      <c r="L47" s="299">
        <f>SUM(L48:L62)</f>
        <v>49800</v>
      </c>
    </row>
    <row r="48" spans="1:12" ht="1.5" hidden="1" customHeight="1">
      <c r="A48" s="79">
        <v>2</v>
      </c>
      <c r="B48" s="80">
        <v>2</v>
      </c>
      <c r="C48" s="81">
        <v>1</v>
      </c>
      <c r="D48" s="82">
        <v>1</v>
      </c>
      <c r="E48" s="80">
        <v>1</v>
      </c>
      <c r="F48" s="83">
        <v>1</v>
      </c>
      <c r="G48" s="189" t="s">
        <v>37</v>
      </c>
      <c r="H48" s="27">
        <v>17</v>
      </c>
      <c r="I48" s="296"/>
      <c r="J48" s="296"/>
      <c r="K48" s="296"/>
      <c r="L48" s="296"/>
    </row>
    <row r="49" spans="1:12" ht="22.5" hidden="1" customHeight="1">
      <c r="A49" s="79">
        <v>2</v>
      </c>
      <c r="B49" s="80">
        <v>2</v>
      </c>
      <c r="C49" s="81">
        <v>1</v>
      </c>
      <c r="D49" s="82">
        <v>1</v>
      </c>
      <c r="E49" s="80">
        <v>1</v>
      </c>
      <c r="F49" s="84">
        <v>2</v>
      </c>
      <c r="G49" s="189" t="s">
        <v>38</v>
      </c>
      <c r="H49" s="27">
        <v>18</v>
      </c>
      <c r="I49" s="296"/>
      <c r="J49" s="296"/>
      <c r="K49" s="296"/>
      <c r="L49" s="296"/>
    </row>
    <row r="50" spans="1:12" ht="13.5" customHeight="1">
      <c r="A50" s="79">
        <v>2</v>
      </c>
      <c r="B50" s="80">
        <v>2</v>
      </c>
      <c r="C50" s="81">
        <v>1</v>
      </c>
      <c r="D50" s="82">
        <v>1</v>
      </c>
      <c r="E50" s="80">
        <v>1</v>
      </c>
      <c r="F50" s="84">
        <v>5</v>
      </c>
      <c r="G50" s="189" t="s">
        <v>39</v>
      </c>
      <c r="H50" s="27">
        <v>19</v>
      </c>
      <c r="I50" s="296"/>
      <c r="J50" s="296"/>
      <c r="K50" s="296"/>
      <c r="L50" s="296"/>
    </row>
    <row r="51" spans="1:12" ht="20.25" customHeight="1">
      <c r="A51" s="79">
        <v>2</v>
      </c>
      <c r="B51" s="80">
        <v>2</v>
      </c>
      <c r="C51" s="81">
        <v>1</v>
      </c>
      <c r="D51" s="82">
        <v>1</v>
      </c>
      <c r="E51" s="80">
        <v>1</v>
      </c>
      <c r="F51" s="84">
        <v>6</v>
      </c>
      <c r="G51" s="189" t="s">
        <v>40</v>
      </c>
      <c r="H51" s="27">
        <v>20</v>
      </c>
      <c r="I51" s="296"/>
      <c r="J51" s="296"/>
      <c r="K51" s="296"/>
      <c r="L51" s="296"/>
    </row>
    <row r="52" spans="1:12" ht="22.5" hidden="1" customHeight="1">
      <c r="A52" s="85">
        <v>2</v>
      </c>
      <c r="B52" s="86">
        <v>2</v>
      </c>
      <c r="C52" s="87">
        <v>1</v>
      </c>
      <c r="D52" s="88">
        <v>1</v>
      </c>
      <c r="E52" s="86">
        <v>1</v>
      </c>
      <c r="F52" s="89">
        <v>7</v>
      </c>
      <c r="G52" s="191" t="s">
        <v>41</v>
      </c>
      <c r="H52" s="27">
        <v>21</v>
      </c>
      <c r="I52" s="296"/>
      <c r="J52" s="296"/>
      <c r="K52" s="296"/>
      <c r="L52" s="296"/>
    </row>
    <row r="53" spans="1:12" ht="13.5" customHeight="1">
      <c r="A53" s="79">
        <v>2</v>
      </c>
      <c r="B53" s="80">
        <v>2</v>
      </c>
      <c r="C53" s="81">
        <v>1</v>
      </c>
      <c r="D53" s="82">
        <v>1</v>
      </c>
      <c r="E53" s="80">
        <v>1</v>
      </c>
      <c r="F53" s="84">
        <v>11</v>
      </c>
      <c r="G53" s="189" t="s">
        <v>42</v>
      </c>
      <c r="H53" s="27">
        <v>22</v>
      </c>
      <c r="I53" s="297"/>
      <c r="J53" s="296"/>
      <c r="K53" s="296"/>
      <c r="L53" s="296"/>
    </row>
    <row r="54" spans="1:12" ht="22.5" hidden="1" customHeight="1">
      <c r="A54" s="90">
        <v>2</v>
      </c>
      <c r="B54" s="91">
        <v>2</v>
      </c>
      <c r="C54" s="92">
        <v>1</v>
      </c>
      <c r="D54" s="92">
        <v>1</v>
      </c>
      <c r="E54" s="92">
        <v>1</v>
      </c>
      <c r="F54" s="93">
        <v>12</v>
      </c>
      <c r="G54" s="228" t="s">
        <v>43</v>
      </c>
      <c r="H54" s="27">
        <v>23</v>
      </c>
      <c r="I54" s="300"/>
      <c r="J54" s="296"/>
      <c r="K54" s="296"/>
      <c r="L54" s="296"/>
    </row>
    <row r="55" spans="1:12" ht="21.75" hidden="1" customHeight="1">
      <c r="A55" s="79">
        <v>2</v>
      </c>
      <c r="B55" s="80">
        <v>2</v>
      </c>
      <c r="C55" s="81">
        <v>1</v>
      </c>
      <c r="D55" s="81">
        <v>1</v>
      </c>
      <c r="E55" s="81">
        <v>1</v>
      </c>
      <c r="F55" s="84">
        <v>14</v>
      </c>
      <c r="G55" s="229" t="s">
        <v>44</v>
      </c>
      <c r="H55" s="27">
        <v>24</v>
      </c>
      <c r="I55" s="297"/>
      <c r="J55" s="297"/>
      <c r="K55" s="297"/>
      <c r="L55" s="297"/>
    </row>
    <row r="56" spans="1:12" ht="21" customHeight="1">
      <c r="A56" s="79">
        <v>2</v>
      </c>
      <c r="B56" s="80">
        <v>2</v>
      </c>
      <c r="C56" s="81">
        <v>1</v>
      </c>
      <c r="D56" s="81">
        <v>1</v>
      </c>
      <c r="E56" s="81">
        <v>1</v>
      </c>
      <c r="F56" s="84">
        <v>15</v>
      </c>
      <c r="G56" s="189" t="s">
        <v>45</v>
      </c>
      <c r="H56" s="27">
        <v>25</v>
      </c>
      <c r="I56" s="297"/>
      <c r="J56" s="296"/>
      <c r="K56" s="296"/>
      <c r="L56" s="296"/>
    </row>
    <row r="57" spans="1:12" ht="12.75" customHeight="1">
      <c r="A57" s="79">
        <v>2</v>
      </c>
      <c r="B57" s="80">
        <v>2</v>
      </c>
      <c r="C57" s="81">
        <v>1</v>
      </c>
      <c r="D57" s="81">
        <v>1</v>
      </c>
      <c r="E57" s="81">
        <v>1</v>
      </c>
      <c r="F57" s="84">
        <v>16</v>
      </c>
      <c r="G57" s="189" t="s">
        <v>46</v>
      </c>
      <c r="H57" s="27">
        <v>26</v>
      </c>
      <c r="I57" s="297"/>
      <c r="J57" s="296"/>
      <c r="K57" s="296"/>
      <c r="L57" s="296"/>
    </row>
    <row r="58" spans="1:12" ht="20.25" customHeight="1">
      <c r="A58" s="79">
        <v>2</v>
      </c>
      <c r="B58" s="80">
        <v>2</v>
      </c>
      <c r="C58" s="81">
        <v>1</v>
      </c>
      <c r="D58" s="81">
        <v>1</v>
      </c>
      <c r="E58" s="81">
        <v>1</v>
      </c>
      <c r="F58" s="84">
        <v>17</v>
      </c>
      <c r="G58" s="189" t="s">
        <v>47</v>
      </c>
      <c r="H58" s="27">
        <v>27</v>
      </c>
      <c r="I58" s="297"/>
      <c r="J58" s="297"/>
      <c r="K58" s="297"/>
      <c r="L58" s="297"/>
    </row>
    <row r="59" spans="1:12" ht="14.25" customHeight="1">
      <c r="A59" s="79">
        <v>2</v>
      </c>
      <c r="B59" s="80">
        <v>2</v>
      </c>
      <c r="C59" s="81">
        <v>1</v>
      </c>
      <c r="D59" s="81">
        <v>1</v>
      </c>
      <c r="E59" s="81">
        <v>1</v>
      </c>
      <c r="F59" s="84">
        <v>20</v>
      </c>
      <c r="G59" s="189" t="s">
        <v>48</v>
      </c>
      <c r="H59" s="27">
        <v>28</v>
      </c>
      <c r="I59" s="297"/>
      <c r="J59" s="296"/>
      <c r="K59" s="296"/>
      <c r="L59" s="296"/>
    </row>
    <row r="60" spans="1:12" ht="22.5" customHeight="1">
      <c r="A60" s="95">
        <v>2</v>
      </c>
      <c r="B60" s="96">
        <v>2</v>
      </c>
      <c r="C60" s="97">
        <v>1</v>
      </c>
      <c r="D60" s="97">
        <v>1</v>
      </c>
      <c r="E60" s="97">
        <v>1</v>
      </c>
      <c r="F60" s="98">
        <v>21</v>
      </c>
      <c r="G60" s="189" t="s">
        <v>49</v>
      </c>
      <c r="H60" s="27">
        <v>29</v>
      </c>
      <c r="I60" s="297"/>
      <c r="J60" s="296"/>
      <c r="K60" s="296"/>
      <c r="L60" s="296"/>
    </row>
    <row r="61" spans="1:12" ht="15.75" customHeight="1">
      <c r="A61" s="95">
        <v>2</v>
      </c>
      <c r="B61" s="96">
        <v>2</v>
      </c>
      <c r="C61" s="97">
        <v>1</v>
      </c>
      <c r="D61" s="97">
        <v>1</v>
      </c>
      <c r="E61" s="97">
        <v>1</v>
      </c>
      <c r="F61" s="98">
        <v>22</v>
      </c>
      <c r="G61" s="189" t="s">
        <v>50</v>
      </c>
      <c r="H61" s="27">
        <v>30</v>
      </c>
      <c r="I61" s="297"/>
      <c r="J61" s="296"/>
      <c r="K61" s="296"/>
      <c r="L61" s="296"/>
    </row>
    <row r="62" spans="1:12" ht="31.5" customHeight="1">
      <c r="A62" s="79">
        <v>2</v>
      </c>
      <c r="B62" s="80">
        <v>2</v>
      </c>
      <c r="C62" s="81">
        <v>1</v>
      </c>
      <c r="D62" s="81">
        <v>1</v>
      </c>
      <c r="E62" s="81">
        <v>1</v>
      </c>
      <c r="F62" s="84">
        <v>30</v>
      </c>
      <c r="G62" s="189" t="s">
        <v>51</v>
      </c>
      <c r="H62" s="27">
        <v>31</v>
      </c>
      <c r="I62" s="297">
        <v>49800</v>
      </c>
      <c r="J62" s="296">
        <v>49800</v>
      </c>
      <c r="K62" s="296">
        <v>49800</v>
      </c>
      <c r="L62" s="296">
        <v>49800</v>
      </c>
    </row>
    <row r="63" spans="1:12" ht="34.5" hidden="1" customHeight="1">
      <c r="A63" s="99">
        <v>2</v>
      </c>
      <c r="B63" s="100">
        <v>3</v>
      </c>
      <c r="C63" s="61"/>
      <c r="D63" s="62"/>
      <c r="E63" s="62"/>
      <c r="F63" s="65"/>
      <c r="G63" s="230" t="s">
        <v>52</v>
      </c>
      <c r="H63" s="27">
        <v>32</v>
      </c>
      <c r="I63" s="297">
        <f>I64</f>
        <v>0</v>
      </c>
      <c r="J63" s="296">
        <f t="shared" ref="J63:L63" si="4">J64</f>
        <v>0</v>
      </c>
      <c r="K63" s="296">
        <f t="shared" si="4"/>
        <v>0</v>
      </c>
      <c r="L63" s="296">
        <f t="shared" si="4"/>
        <v>0</v>
      </c>
    </row>
    <row r="64" spans="1:12" ht="15.75" hidden="1" customHeight="1">
      <c r="A64" s="71">
        <v>2</v>
      </c>
      <c r="B64" s="66">
        <v>3</v>
      </c>
      <c r="C64" s="67">
        <v>1</v>
      </c>
      <c r="D64" s="67"/>
      <c r="E64" s="67"/>
      <c r="F64" s="69"/>
      <c r="G64" s="186" t="s">
        <v>53</v>
      </c>
      <c r="H64" s="27">
        <v>33</v>
      </c>
      <c r="I64" s="243">
        <f>SUM(I65+I70+I75)</f>
        <v>0</v>
      </c>
      <c r="J64" s="243">
        <f>SUM(J65+J70+J75)</f>
        <v>0</v>
      </c>
      <c r="K64" s="243">
        <f>SUM(K65+K70+K75)</f>
        <v>0</v>
      </c>
      <c r="L64" s="243">
        <f>SUM(L65+L70+L75)</f>
        <v>0</v>
      </c>
    </row>
    <row r="65" spans="1:12" ht="15.75" hidden="1" customHeight="1">
      <c r="A65" s="71">
        <v>2</v>
      </c>
      <c r="B65" s="66">
        <v>3</v>
      </c>
      <c r="C65" s="67">
        <v>1</v>
      </c>
      <c r="D65" s="67">
        <v>1</v>
      </c>
      <c r="E65" s="67"/>
      <c r="F65" s="69"/>
      <c r="G65" s="186" t="s">
        <v>54</v>
      </c>
      <c r="H65" s="27">
        <v>34</v>
      </c>
      <c r="I65" s="240">
        <f>I66</f>
        <v>0</v>
      </c>
      <c r="J65" s="245">
        <f>J66</f>
        <v>0</v>
      </c>
      <c r="K65" s="246">
        <f>K66</f>
        <v>0</v>
      </c>
      <c r="L65" s="240">
        <f>L66</f>
        <v>0</v>
      </c>
    </row>
    <row r="66" spans="1:12" ht="15.75" hidden="1" customHeight="1">
      <c r="A66" s="71">
        <v>2</v>
      </c>
      <c r="B66" s="66">
        <v>3</v>
      </c>
      <c r="C66" s="67">
        <v>1</v>
      </c>
      <c r="D66" s="67">
        <v>1</v>
      </c>
      <c r="E66" s="67">
        <v>1</v>
      </c>
      <c r="F66" s="69"/>
      <c r="G66" s="186" t="s">
        <v>54</v>
      </c>
      <c r="H66" s="27">
        <v>35</v>
      </c>
      <c r="I66" s="240">
        <f>SUM(I67:I69)</f>
        <v>0</v>
      </c>
      <c r="J66" s="245">
        <f>SUM(J67:J69)</f>
        <v>0</v>
      </c>
      <c r="K66" s="246">
        <f>SUM(K67:K69)</f>
        <v>0</v>
      </c>
      <c r="L66" s="240">
        <f>SUM(L67:L69)</f>
        <v>0</v>
      </c>
    </row>
    <row r="67" spans="1:12" ht="15.75" hidden="1" customHeight="1">
      <c r="A67" s="79">
        <v>2</v>
      </c>
      <c r="B67" s="80">
        <v>3</v>
      </c>
      <c r="C67" s="81">
        <v>1</v>
      </c>
      <c r="D67" s="81">
        <v>1</v>
      </c>
      <c r="E67" s="81">
        <v>1</v>
      </c>
      <c r="F67" s="84">
        <v>1</v>
      </c>
      <c r="G67" s="189" t="s">
        <v>55</v>
      </c>
      <c r="H67" s="27">
        <v>36</v>
      </c>
      <c r="I67" s="240"/>
      <c r="J67" s="245"/>
      <c r="K67" s="246"/>
      <c r="L67" s="240"/>
    </row>
    <row r="68" spans="1:12" ht="22.5" hidden="1" customHeight="1">
      <c r="A68" s="79">
        <v>2</v>
      </c>
      <c r="B68" s="86">
        <v>3</v>
      </c>
      <c r="C68" s="87">
        <v>1</v>
      </c>
      <c r="D68" s="87">
        <v>1</v>
      </c>
      <c r="E68" s="87">
        <v>1</v>
      </c>
      <c r="F68" s="89">
        <v>2</v>
      </c>
      <c r="G68" s="191" t="s">
        <v>56</v>
      </c>
      <c r="H68" s="27">
        <v>37</v>
      </c>
      <c r="I68" s="297"/>
      <c r="J68" s="297"/>
      <c r="K68" s="297"/>
      <c r="L68" s="297"/>
    </row>
    <row r="69" spans="1:12" ht="0.75" hidden="1" customHeight="1">
      <c r="A69" s="80">
        <v>2</v>
      </c>
      <c r="B69" s="81">
        <v>3</v>
      </c>
      <c r="C69" s="81">
        <v>1</v>
      </c>
      <c r="D69" s="81">
        <v>1</v>
      </c>
      <c r="E69" s="81">
        <v>1</v>
      </c>
      <c r="F69" s="84">
        <v>3</v>
      </c>
      <c r="G69" s="189" t="s">
        <v>57</v>
      </c>
      <c r="H69" s="27">
        <v>38</v>
      </c>
      <c r="I69" s="301"/>
      <c r="J69" s="301"/>
      <c r="K69" s="301"/>
      <c r="L69" s="301"/>
    </row>
    <row r="70" spans="1:12" ht="15.75" hidden="1" customHeight="1">
      <c r="A70" s="64">
        <v>2</v>
      </c>
      <c r="B70" s="62">
        <v>3</v>
      </c>
      <c r="C70" s="62">
        <v>1</v>
      </c>
      <c r="D70" s="62">
        <v>2</v>
      </c>
      <c r="E70" s="62"/>
      <c r="F70" s="65"/>
      <c r="G70" s="184" t="s">
        <v>58</v>
      </c>
      <c r="H70" s="27">
        <v>39</v>
      </c>
      <c r="I70" s="302">
        <f>I71</f>
        <v>0</v>
      </c>
      <c r="J70" s="297">
        <f>J71</f>
        <v>0</v>
      </c>
      <c r="K70" s="297">
        <f>K71</f>
        <v>0</v>
      </c>
      <c r="L70" s="297">
        <f>L71</f>
        <v>0</v>
      </c>
    </row>
    <row r="71" spans="1:12" ht="33.75" hidden="1" customHeight="1">
      <c r="A71" s="75">
        <v>2</v>
      </c>
      <c r="B71" s="76">
        <v>3</v>
      </c>
      <c r="C71" s="76">
        <v>1</v>
      </c>
      <c r="D71" s="76">
        <v>2</v>
      </c>
      <c r="E71" s="76">
        <v>1</v>
      </c>
      <c r="F71" s="78"/>
      <c r="G71" s="184" t="s">
        <v>58</v>
      </c>
      <c r="H71" s="27">
        <v>40</v>
      </c>
      <c r="I71" s="243">
        <f>SUM(I72:I74)</f>
        <v>0</v>
      </c>
      <c r="J71" s="303">
        <f>SUM(J72:J74)</f>
        <v>0</v>
      </c>
      <c r="K71" s="244">
        <f>SUM(K72:K74)</f>
        <v>0</v>
      </c>
      <c r="L71" s="244">
        <f>SUM(L72:L74)</f>
        <v>0</v>
      </c>
    </row>
    <row r="72" spans="1:12" ht="33.75" hidden="1" customHeight="1">
      <c r="A72" s="80">
        <v>2</v>
      </c>
      <c r="B72" s="81">
        <v>3</v>
      </c>
      <c r="C72" s="81">
        <v>1</v>
      </c>
      <c r="D72" s="81">
        <v>2</v>
      </c>
      <c r="E72" s="81">
        <v>1</v>
      </c>
      <c r="F72" s="84">
        <v>1</v>
      </c>
      <c r="G72" s="188" t="s">
        <v>55</v>
      </c>
      <c r="H72" s="27">
        <v>41</v>
      </c>
      <c r="I72" s="242"/>
      <c r="J72" s="304"/>
      <c r="K72" s="241"/>
      <c r="L72" s="246"/>
    </row>
    <row r="73" spans="1:12" ht="22.5" hidden="1" customHeight="1">
      <c r="A73" s="80">
        <v>2</v>
      </c>
      <c r="B73" s="81">
        <v>3</v>
      </c>
      <c r="C73" s="81">
        <v>1</v>
      </c>
      <c r="D73" s="81">
        <v>2</v>
      </c>
      <c r="E73" s="81">
        <v>1</v>
      </c>
      <c r="F73" s="84">
        <v>2</v>
      </c>
      <c r="G73" s="188" t="s">
        <v>56</v>
      </c>
      <c r="H73" s="27">
        <v>42</v>
      </c>
      <c r="I73" s="297"/>
      <c r="J73" s="297"/>
      <c r="K73" s="297"/>
      <c r="L73" s="297"/>
    </row>
    <row r="74" spans="1:12" ht="22.5" hidden="1" customHeight="1">
      <c r="A74" s="80">
        <v>2</v>
      </c>
      <c r="B74" s="81">
        <v>3</v>
      </c>
      <c r="C74" s="81">
        <v>1</v>
      </c>
      <c r="D74" s="81">
        <v>2</v>
      </c>
      <c r="E74" s="81">
        <v>1</v>
      </c>
      <c r="F74" s="84">
        <v>3</v>
      </c>
      <c r="G74" s="188" t="s">
        <v>57</v>
      </c>
      <c r="H74" s="27">
        <v>43</v>
      </c>
      <c r="I74" s="297"/>
      <c r="J74" s="297"/>
      <c r="K74" s="297"/>
      <c r="L74" s="297"/>
    </row>
    <row r="75" spans="1:12" ht="15.75" hidden="1" customHeight="1">
      <c r="A75" s="66">
        <v>2</v>
      </c>
      <c r="B75" s="67">
        <v>3</v>
      </c>
      <c r="C75" s="67">
        <v>1</v>
      </c>
      <c r="D75" s="67">
        <v>3</v>
      </c>
      <c r="E75" s="67"/>
      <c r="F75" s="69"/>
      <c r="G75" s="185" t="s">
        <v>238</v>
      </c>
      <c r="H75" s="27">
        <v>44</v>
      </c>
      <c r="I75" s="297">
        <f>I76</f>
        <v>0</v>
      </c>
      <c r="J75" s="297">
        <f>J76</f>
        <v>0</v>
      </c>
      <c r="K75" s="297">
        <f>K76</f>
        <v>0</v>
      </c>
      <c r="L75" s="297">
        <f>L76</f>
        <v>0</v>
      </c>
    </row>
    <row r="76" spans="1:12" ht="22.5" hidden="1" customHeight="1">
      <c r="A76" s="66">
        <v>2</v>
      </c>
      <c r="B76" s="67">
        <v>3</v>
      </c>
      <c r="C76" s="67">
        <v>1</v>
      </c>
      <c r="D76" s="67">
        <v>3</v>
      </c>
      <c r="E76" s="67">
        <v>1</v>
      </c>
      <c r="F76" s="69"/>
      <c r="G76" s="185" t="s">
        <v>239</v>
      </c>
      <c r="H76" s="27">
        <v>45</v>
      </c>
      <c r="I76" s="240">
        <f>SUM(I77:I79)</f>
        <v>0</v>
      </c>
      <c r="J76" s="245">
        <f>SUM(J77:J79)</f>
        <v>0</v>
      </c>
      <c r="K76" s="246">
        <f>SUM(K77:K79)</f>
        <v>0</v>
      </c>
      <c r="L76" s="246">
        <f>SUM(L77:L79)</f>
        <v>0</v>
      </c>
    </row>
    <row r="77" spans="1:12" ht="22.5" hidden="1" customHeight="1">
      <c r="A77" s="86">
        <v>2</v>
      </c>
      <c r="B77" s="87">
        <v>3</v>
      </c>
      <c r="C77" s="87">
        <v>1</v>
      </c>
      <c r="D77" s="87">
        <v>3</v>
      </c>
      <c r="E77" s="87">
        <v>1</v>
      </c>
      <c r="F77" s="89">
        <v>1</v>
      </c>
      <c r="G77" s="190" t="s">
        <v>59</v>
      </c>
      <c r="H77" s="27">
        <v>46</v>
      </c>
      <c r="I77" s="240"/>
      <c r="J77" s="245"/>
      <c r="K77" s="246"/>
      <c r="L77" s="246"/>
    </row>
    <row r="78" spans="1:12" ht="15.75" hidden="1" customHeight="1">
      <c r="A78" s="80">
        <v>2</v>
      </c>
      <c r="B78" s="81">
        <v>3</v>
      </c>
      <c r="C78" s="81">
        <v>1</v>
      </c>
      <c r="D78" s="81">
        <v>3</v>
      </c>
      <c r="E78" s="81">
        <v>1</v>
      </c>
      <c r="F78" s="84">
        <v>2</v>
      </c>
      <c r="G78" s="188" t="s">
        <v>60</v>
      </c>
      <c r="H78" s="27">
        <v>47</v>
      </c>
      <c r="I78" s="301"/>
      <c r="J78" s="301"/>
      <c r="K78" s="301"/>
      <c r="L78" s="301"/>
    </row>
    <row r="79" spans="1:12" ht="15.75" hidden="1" customHeight="1">
      <c r="A79" s="86">
        <v>2</v>
      </c>
      <c r="B79" s="87">
        <v>3</v>
      </c>
      <c r="C79" s="87">
        <v>1</v>
      </c>
      <c r="D79" s="87">
        <v>3</v>
      </c>
      <c r="E79" s="87">
        <v>1</v>
      </c>
      <c r="F79" s="89">
        <v>3</v>
      </c>
      <c r="G79" s="190" t="s">
        <v>61</v>
      </c>
      <c r="H79" s="27">
        <v>48</v>
      </c>
      <c r="I79" s="297"/>
      <c r="J79" s="297"/>
      <c r="K79" s="297"/>
      <c r="L79" s="297"/>
    </row>
    <row r="80" spans="1:12" ht="15.75" hidden="1" customHeight="1">
      <c r="A80" s="86">
        <v>2</v>
      </c>
      <c r="B80" s="87">
        <v>3</v>
      </c>
      <c r="C80" s="87">
        <v>2</v>
      </c>
      <c r="D80" s="87"/>
      <c r="E80" s="87"/>
      <c r="F80" s="89"/>
      <c r="G80" s="190" t="s">
        <v>62</v>
      </c>
      <c r="H80" s="27">
        <v>49</v>
      </c>
      <c r="I80" s="305">
        <f>I81</f>
        <v>0</v>
      </c>
      <c r="J80" s="301">
        <f t="shared" ref="J80:L81" si="5">J81</f>
        <v>0</v>
      </c>
      <c r="K80" s="301">
        <f t="shared" si="5"/>
        <v>0</v>
      </c>
      <c r="L80" s="301">
        <f t="shared" si="5"/>
        <v>0</v>
      </c>
    </row>
    <row r="81" spans="1:12" ht="15.75" hidden="1" customHeight="1">
      <c r="A81" s="86">
        <v>2</v>
      </c>
      <c r="B81" s="87">
        <v>3</v>
      </c>
      <c r="C81" s="87">
        <v>2</v>
      </c>
      <c r="D81" s="87">
        <v>1</v>
      </c>
      <c r="E81" s="87"/>
      <c r="F81" s="89"/>
      <c r="G81" s="190" t="s">
        <v>62</v>
      </c>
      <c r="H81" s="27">
        <v>50</v>
      </c>
      <c r="I81" s="240">
        <f>I82</f>
        <v>0</v>
      </c>
      <c r="J81" s="240">
        <f t="shared" si="5"/>
        <v>0</v>
      </c>
      <c r="K81" s="240">
        <f t="shared" si="5"/>
        <v>0</v>
      </c>
      <c r="L81" s="240">
        <f t="shared" si="5"/>
        <v>0</v>
      </c>
    </row>
    <row r="82" spans="1:12" ht="15.75" hidden="1" customHeight="1">
      <c r="A82" s="86">
        <v>2</v>
      </c>
      <c r="B82" s="87">
        <v>3</v>
      </c>
      <c r="C82" s="87">
        <v>2</v>
      </c>
      <c r="D82" s="87">
        <v>1</v>
      </c>
      <c r="E82" s="87">
        <v>1</v>
      </c>
      <c r="F82" s="89"/>
      <c r="G82" s="190" t="s">
        <v>62</v>
      </c>
      <c r="H82" s="27">
        <v>51</v>
      </c>
      <c r="I82" s="240">
        <f>SUM(I83)</f>
        <v>0</v>
      </c>
      <c r="J82" s="240">
        <f t="shared" ref="J82:L82" si="6">SUM(J83)</f>
        <v>0</v>
      </c>
      <c r="K82" s="240">
        <f t="shared" si="6"/>
        <v>0</v>
      </c>
      <c r="L82" s="240">
        <f t="shared" si="6"/>
        <v>0</v>
      </c>
    </row>
    <row r="83" spans="1:12" ht="15.75" hidden="1" customHeight="1">
      <c r="A83" s="86">
        <v>2</v>
      </c>
      <c r="B83" s="87">
        <v>3</v>
      </c>
      <c r="C83" s="87">
        <v>2</v>
      </c>
      <c r="D83" s="87">
        <v>1</v>
      </c>
      <c r="E83" s="87">
        <v>1</v>
      </c>
      <c r="F83" s="89">
        <v>1</v>
      </c>
      <c r="G83" s="190" t="s">
        <v>62</v>
      </c>
      <c r="H83" s="27">
        <v>52</v>
      </c>
      <c r="I83" s="240"/>
      <c r="J83" s="240"/>
      <c r="K83" s="240"/>
      <c r="L83" s="240"/>
    </row>
    <row r="84" spans="1:12" ht="15.75" hidden="1" customHeight="1">
      <c r="A84" s="60">
        <v>2</v>
      </c>
      <c r="B84" s="105">
        <v>4</v>
      </c>
      <c r="C84" s="105"/>
      <c r="D84" s="105"/>
      <c r="E84" s="105"/>
      <c r="F84" s="106"/>
      <c r="G84" s="231" t="s">
        <v>63</v>
      </c>
      <c r="H84" s="27">
        <v>53</v>
      </c>
      <c r="I84" s="297">
        <f>I85</f>
        <v>0</v>
      </c>
      <c r="J84" s="297">
        <f t="shared" ref="J84:L86" si="7">J85</f>
        <v>0</v>
      </c>
      <c r="K84" s="297">
        <f t="shared" si="7"/>
        <v>0</v>
      </c>
      <c r="L84" s="297">
        <f t="shared" si="7"/>
        <v>0</v>
      </c>
    </row>
    <row r="85" spans="1:12" ht="15.75" hidden="1" customHeight="1">
      <c r="A85" s="66">
        <v>2</v>
      </c>
      <c r="B85" s="67">
        <v>4</v>
      </c>
      <c r="C85" s="67">
        <v>1</v>
      </c>
      <c r="D85" s="67"/>
      <c r="E85" s="67"/>
      <c r="F85" s="69"/>
      <c r="G85" s="185" t="s">
        <v>64</v>
      </c>
      <c r="H85" s="27">
        <v>54</v>
      </c>
      <c r="I85" s="240">
        <f>I86</f>
        <v>0</v>
      </c>
      <c r="J85" s="245">
        <f t="shared" si="7"/>
        <v>0</v>
      </c>
      <c r="K85" s="246">
        <f t="shared" si="7"/>
        <v>0</v>
      </c>
      <c r="L85" s="246">
        <f t="shared" si="7"/>
        <v>0</v>
      </c>
    </row>
    <row r="86" spans="1:12" ht="15.75" hidden="1" customHeight="1">
      <c r="A86" s="66">
        <v>2</v>
      </c>
      <c r="B86" s="67">
        <v>4</v>
      </c>
      <c r="C86" s="67">
        <v>1</v>
      </c>
      <c r="D86" s="67">
        <v>1</v>
      </c>
      <c r="E86" s="67"/>
      <c r="F86" s="69"/>
      <c r="G86" s="185" t="s">
        <v>64</v>
      </c>
      <c r="H86" s="27">
        <v>55</v>
      </c>
      <c r="I86" s="240">
        <f>I87</f>
        <v>0</v>
      </c>
      <c r="J86" s="245">
        <f t="shared" si="7"/>
        <v>0</v>
      </c>
      <c r="K86" s="246">
        <f t="shared" si="7"/>
        <v>0</v>
      </c>
      <c r="L86" s="246">
        <f t="shared" si="7"/>
        <v>0</v>
      </c>
    </row>
    <row r="87" spans="1:12" ht="15.75" hidden="1" customHeight="1">
      <c r="A87" s="66">
        <v>2</v>
      </c>
      <c r="B87" s="67">
        <v>4</v>
      </c>
      <c r="C87" s="67">
        <v>1</v>
      </c>
      <c r="D87" s="67">
        <v>1</v>
      </c>
      <c r="E87" s="67">
        <v>1</v>
      </c>
      <c r="F87" s="69"/>
      <c r="G87" s="185" t="s">
        <v>64</v>
      </c>
      <c r="H87" s="27">
        <v>56</v>
      </c>
      <c r="I87" s="240">
        <f>SUM(I88:I90)</f>
        <v>0</v>
      </c>
      <c r="J87" s="245">
        <f>SUM(J88:J90)</f>
        <v>0</v>
      </c>
      <c r="K87" s="246">
        <f>SUM(K88:K90)</f>
        <v>0</v>
      </c>
      <c r="L87" s="246">
        <f>SUM(L88:L90)</f>
        <v>0</v>
      </c>
    </row>
    <row r="88" spans="1:12" ht="15.75" hidden="1" customHeight="1">
      <c r="A88" s="80">
        <v>2</v>
      </c>
      <c r="B88" s="81">
        <v>4</v>
      </c>
      <c r="C88" s="81">
        <v>1</v>
      </c>
      <c r="D88" s="81">
        <v>1</v>
      </c>
      <c r="E88" s="81">
        <v>1</v>
      </c>
      <c r="F88" s="84">
        <v>1</v>
      </c>
      <c r="G88" s="188" t="s">
        <v>65</v>
      </c>
      <c r="H88" s="27">
        <v>57</v>
      </c>
      <c r="I88" s="240"/>
      <c r="J88" s="245"/>
      <c r="K88" s="246"/>
      <c r="L88" s="246"/>
    </row>
    <row r="89" spans="1:12" ht="15.75" hidden="1" customHeight="1">
      <c r="A89" s="80">
        <v>2</v>
      </c>
      <c r="B89" s="80">
        <v>4</v>
      </c>
      <c r="C89" s="80">
        <v>1</v>
      </c>
      <c r="D89" s="81">
        <v>1</v>
      </c>
      <c r="E89" s="81">
        <v>1</v>
      </c>
      <c r="F89" s="108">
        <v>2</v>
      </c>
      <c r="G89" s="189" t="s">
        <v>66</v>
      </c>
      <c r="H89" s="27">
        <v>58</v>
      </c>
      <c r="I89" s="297"/>
      <c r="J89" s="297"/>
      <c r="K89" s="297"/>
      <c r="L89" s="297"/>
    </row>
    <row r="90" spans="1:12" ht="15.75" hidden="1" customHeight="1">
      <c r="A90" s="80">
        <v>2</v>
      </c>
      <c r="B90" s="81">
        <v>4</v>
      </c>
      <c r="C90" s="80">
        <v>1</v>
      </c>
      <c r="D90" s="81">
        <v>1</v>
      </c>
      <c r="E90" s="81">
        <v>1</v>
      </c>
      <c r="F90" s="108">
        <v>3</v>
      </c>
      <c r="G90" s="189" t="s">
        <v>67</v>
      </c>
      <c r="H90" s="27">
        <v>59</v>
      </c>
      <c r="I90" s="297"/>
      <c r="J90" s="297"/>
      <c r="K90" s="297"/>
      <c r="L90" s="297"/>
    </row>
    <row r="91" spans="1:12" ht="15.75" hidden="1" customHeight="1">
      <c r="A91" s="60">
        <v>2</v>
      </c>
      <c r="B91" s="105">
        <v>5</v>
      </c>
      <c r="C91" s="60"/>
      <c r="D91" s="105"/>
      <c r="E91" s="105"/>
      <c r="F91" s="109"/>
      <c r="G91" s="232" t="s">
        <v>68</v>
      </c>
      <c r="H91" s="27">
        <v>60</v>
      </c>
      <c r="I91" s="302">
        <f>SUM(I92+I97+I102)</f>
        <v>0</v>
      </c>
      <c r="J91" s="297">
        <f>SUM(J92+J97+J102)</f>
        <v>0</v>
      </c>
      <c r="K91" s="297">
        <f>SUM(K92+K97+K102)</f>
        <v>0</v>
      </c>
      <c r="L91" s="297">
        <f>SUM(L92+L97+L102)</f>
        <v>0</v>
      </c>
    </row>
    <row r="92" spans="1:12" ht="15.75" hidden="1" customHeight="1">
      <c r="A92" s="64">
        <v>2</v>
      </c>
      <c r="B92" s="62">
        <v>5</v>
      </c>
      <c r="C92" s="64">
        <v>1</v>
      </c>
      <c r="D92" s="62"/>
      <c r="E92" s="62"/>
      <c r="F92" s="111"/>
      <c r="G92" s="184" t="s">
        <v>69</v>
      </c>
      <c r="H92" s="27">
        <v>61</v>
      </c>
      <c r="I92" s="240">
        <f>I93</f>
        <v>0</v>
      </c>
      <c r="J92" s="245">
        <f t="shared" ref="J92:L93" si="8">J93</f>
        <v>0</v>
      </c>
      <c r="K92" s="246">
        <f t="shared" si="8"/>
        <v>0</v>
      </c>
      <c r="L92" s="246">
        <f t="shared" si="8"/>
        <v>0</v>
      </c>
    </row>
    <row r="93" spans="1:12" ht="15.75" hidden="1" customHeight="1">
      <c r="A93" s="66">
        <v>2</v>
      </c>
      <c r="B93" s="67">
        <v>5</v>
      </c>
      <c r="C93" s="66">
        <v>1</v>
      </c>
      <c r="D93" s="67">
        <v>1</v>
      </c>
      <c r="E93" s="67"/>
      <c r="F93" s="112"/>
      <c r="G93" s="186" t="s">
        <v>69</v>
      </c>
      <c r="H93" s="27">
        <v>62</v>
      </c>
      <c r="I93" s="243">
        <f>I94</f>
        <v>0</v>
      </c>
      <c r="J93" s="303">
        <f t="shared" si="8"/>
        <v>0</v>
      </c>
      <c r="K93" s="244">
        <f t="shared" si="8"/>
        <v>0</v>
      </c>
      <c r="L93" s="244">
        <f t="shared" si="8"/>
        <v>0</v>
      </c>
    </row>
    <row r="94" spans="1:12" ht="15.75" hidden="1" customHeight="1">
      <c r="A94" s="66">
        <v>2</v>
      </c>
      <c r="B94" s="67">
        <v>5</v>
      </c>
      <c r="C94" s="66">
        <v>1</v>
      </c>
      <c r="D94" s="67">
        <v>1</v>
      </c>
      <c r="E94" s="67">
        <v>1</v>
      </c>
      <c r="F94" s="112"/>
      <c r="G94" s="186" t="s">
        <v>69</v>
      </c>
      <c r="H94" s="27">
        <v>63</v>
      </c>
      <c r="I94" s="240">
        <f>SUM(I95:I96)</f>
        <v>0</v>
      </c>
      <c r="J94" s="245">
        <f>SUM(J95:J96)</f>
        <v>0</v>
      </c>
      <c r="K94" s="246">
        <f>SUM(K95:K96)</f>
        <v>0</v>
      </c>
      <c r="L94" s="246">
        <f>SUM(L95:L96)</f>
        <v>0</v>
      </c>
    </row>
    <row r="95" spans="1:12" ht="15.75" hidden="1" customHeight="1">
      <c r="A95" s="66">
        <v>2</v>
      </c>
      <c r="B95" s="67">
        <v>5</v>
      </c>
      <c r="C95" s="66">
        <v>1</v>
      </c>
      <c r="D95" s="67">
        <v>1</v>
      </c>
      <c r="E95" s="67">
        <v>1</v>
      </c>
      <c r="F95" s="112">
        <v>1</v>
      </c>
      <c r="G95" s="186" t="s">
        <v>70</v>
      </c>
      <c r="H95" s="27">
        <v>64</v>
      </c>
      <c r="I95" s="240"/>
      <c r="J95" s="245"/>
      <c r="K95" s="246"/>
      <c r="L95" s="246"/>
    </row>
    <row r="96" spans="1:12" ht="22.5" hidden="1" customHeight="1">
      <c r="A96" s="80">
        <v>2</v>
      </c>
      <c r="B96" s="81">
        <v>5</v>
      </c>
      <c r="C96" s="80">
        <v>1</v>
      </c>
      <c r="D96" s="81">
        <v>1</v>
      </c>
      <c r="E96" s="81">
        <v>1</v>
      </c>
      <c r="F96" s="108">
        <v>2</v>
      </c>
      <c r="G96" s="189" t="s">
        <v>71</v>
      </c>
      <c r="H96" s="27">
        <v>65</v>
      </c>
      <c r="I96" s="297"/>
      <c r="J96" s="297"/>
      <c r="K96" s="297"/>
      <c r="L96" s="297"/>
    </row>
    <row r="97" spans="1:12" ht="22.5" hidden="1" customHeight="1">
      <c r="A97" s="66">
        <v>2</v>
      </c>
      <c r="B97" s="67">
        <v>5</v>
      </c>
      <c r="C97" s="66">
        <v>2</v>
      </c>
      <c r="D97" s="67"/>
      <c r="E97" s="67"/>
      <c r="F97" s="112"/>
      <c r="G97" s="186" t="s">
        <v>72</v>
      </c>
      <c r="H97" s="27">
        <v>66</v>
      </c>
      <c r="I97" s="297">
        <f>I98</f>
        <v>0</v>
      </c>
      <c r="J97" s="297">
        <f t="shared" ref="J97:L98" si="9">J98</f>
        <v>0</v>
      </c>
      <c r="K97" s="297">
        <f t="shared" si="9"/>
        <v>0</v>
      </c>
      <c r="L97" s="297">
        <f t="shared" si="9"/>
        <v>0</v>
      </c>
    </row>
    <row r="98" spans="1:12" ht="22.5" hidden="1" customHeight="1">
      <c r="A98" s="71">
        <v>2</v>
      </c>
      <c r="B98" s="66">
        <v>5</v>
      </c>
      <c r="C98" s="67">
        <v>2</v>
      </c>
      <c r="D98" s="68">
        <v>1</v>
      </c>
      <c r="E98" s="66"/>
      <c r="F98" s="112"/>
      <c r="G98" s="186" t="s">
        <v>72</v>
      </c>
      <c r="H98" s="27">
        <v>67</v>
      </c>
      <c r="I98" s="240">
        <f>I99</f>
        <v>0</v>
      </c>
      <c r="J98" s="245">
        <f t="shared" si="9"/>
        <v>0</v>
      </c>
      <c r="K98" s="246">
        <f t="shared" si="9"/>
        <v>0</v>
      </c>
      <c r="L98" s="240">
        <f t="shared" si="9"/>
        <v>0</v>
      </c>
    </row>
    <row r="99" spans="1:12" ht="22.5" hidden="1" customHeight="1">
      <c r="A99" s="71">
        <v>2</v>
      </c>
      <c r="B99" s="66">
        <v>5</v>
      </c>
      <c r="C99" s="67">
        <v>2</v>
      </c>
      <c r="D99" s="68">
        <v>1</v>
      </c>
      <c r="E99" s="66">
        <v>1</v>
      </c>
      <c r="F99" s="112"/>
      <c r="G99" s="186" t="s">
        <v>72</v>
      </c>
      <c r="H99" s="27">
        <v>68</v>
      </c>
      <c r="I99" s="240">
        <f>SUM(I100:I101)</f>
        <v>0</v>
      </c>
      <c r="J99" s="245">
        <f>SUM(J100:J101)</f>
        <v>0</v>
      </c>
      <c r="K99" s="246">
        <f>SUM(K100:K101)</f>
        <v>0</v>
      </c>
      <c r="L99" s="240">
        <f>SUM(L100:L101)</f>
        <v>0</v>
      </c>
    </row>
    <row r="100" spans="1:12" ht="22.5" hidden="1" customHeight="1">
      <c r="A100" s="79">
        <v>2</v>
      </c>
      <c r="B100" s="80">
        <v>5</v>
      </c>
      <c r="C100" s="81">
        <v>2</v>
      </c>
      <c r="D100" s="82">
        <v>1</v>
      </c>
      <c r="E100" s="80">
        <v>1</v>
      </c>
      <c r="F100" s="108">
        <v>1</v>
      </c>
      <c r="G100" s="189" t="s">
        <v>73</v>
      </c>
      <c r="H100" s="27">
        <v>69</v>
      </c>
      <c r="I100" s="240"/>
      <c r="J100" s="245"/>
      <c r="K100" s="246"/>
      <c r="L100" s="240"/>
    </row>
    <row r="101" spans="1:12" ht="22.5" hidden="1" customHeight="1">
      <c r="A101" s="79">
        <v>2</v>
      </c>
      <c r="B101" s="80">
        <v>5</v>
      </c>
      <c r="C101" s="81">
        <v>2</v>
      </c>
      <c r="D101" s="82">
        <v>1</v>
      </c>
      <c r="E101" s="80">
        <v>1</v>
      </c>
      <c r="F101" s="108">
        <v>2</v>
      </c>
      <c r="G101" s="189" t="s">
        <v>74</v>
      </c>
      <c r="H101" s="27">
        <v>70</v>
      </c>
      <c r="I101" s="302"/>
      <c r="J101" s="297"/>
      <c r="K101" s="297"/>
      <c r="L101" s="297"/>
    </row>
    <row r="102" spans="1:12" ht="22.5" hidden="1" customHeight="1">
      <c r="A102" s="71">
        <v>2</v>
      </c>
      <c r="B102" s="66">
        <v>5</v>
      </c>
      <c r="C102" s="67">
        <v>3</v>
      </c>
      <c r="D102" s="68"/>
      <c r="E102" s="66"/>
      <c r="F102" s="112"/>
      <c r="G102" s="186" t="s">
        <v>75</v>
      </c>
      <c r="H102" s="27">
        <v>71</v>
      </c>
      <c r="I102" s="297">
        <f>I103</f>
        <v>0</v>
      </c>
      <c r="J102" s="297">
        <f t="shared" ref="J102:L103" si="10">J103</f>
        <v>0</v>
      </c>
      <c r="K102" s="297">
        <f t="shared" si="10"/>
        <v>0</v>
      </c>
      <c r="L102" s="297">
        <f t="shared" si="10"/>
        <v>0</v>
      </c>
    </row>
    <row r="103" spans="1:12" ht="22.5" hidden="1" customHeight="1">
      <c r="A103" s="71">
        <v>2</v>
      </c>
      <c r="B103" s="66">
        <v>5</v>
      </c>
      <c r="C103" s="67">
        <v>3</v>
      </c>
      <c r="D103" s="68">
        <v>1</v>
      </c>
      <c r="E103" s="66"/>
      <c r="F103" s="112"/>
      <c r="G103" s="186" t="s">
        <v>76</v>
      </c>
      <c r="H103" s="27">
        <v>72</v>
      </c>
      <c r="I103" s="240">
        <f>I104</f>
        <v>0</v>
      </c>
      <c r="J103" s="245">
        <f t="shared" si="10"/>
        <v>0</v>
      </c>
      <c r="K103" s="246">
        <f t="shared" si="10"/>
        <v>0</v>
      </c>
      <c r="L103" s="240">
        <f t="shared" si="10"/>
        <v>0</v>
      </c>
    </row>
    <row r="104" spans="1:12" ht="22.5" hidden="1" customHeight="1">
      <c r="A104" s="74">
        <v>2</v>
      </c>
      <c r="B104" s="75">
        <v>5</v>
      </c>
      <c r="C104" s="76">
        <v>3</v>
      </c>
      <c r="D104" s="77">
        <v>1</v>
      </c>
      <c r="E104" s="75">
        <v>1</v>
      </c>
      <c r="F104" s="113"/>
      <c r="G104" s="187" t="s">
        <v>76</v>
      </c>
      <c r="H104" s="27">
        <v>73</v>
      </c>
      <c r="I104" s="240">
        <f>SUM(I105:I106)</f>
        <v>0</v>
      </c>
      <c r="J104" s="245">
        <f>SUM(J105:J106)</f>
        <v>0</v>
      </c>
      <c r="K104" s="246">
        <f>SUM(K105:K106)</f>
        <v>0</v>
      </c>
      <c r="L104" s="240">
        <f>SUM(L105:L106)</f>
        <v>0</v>
      </c>
    </row>
    <row r="105" spans="1:12" ht="22.5" hidden="1" customHeight="1">
      <c r="A105" s="79">
        <v>2</v>
      </c>
      <c r="B105" s="80">
        <v>5</v>
      </c>
      <c r="C105" s="81">
        <v>3</v>
      </c>
      <c r="D105" s="82">
        <v>1</v>
      </c>
      <c r="E105" s="80">
        <v>1</v>
      </c>
      <c r="F105" s="108">
        <v>1</v>
      </c>
      <c r="G105" s="189" t="s">
        <v>76</v>
      </c>
      <c r="H105" s="27">
        <v>74</v>
      </c>
      <c r="I105" s="242"/>
      <c r="J105" s="304"/>
      <c r="K105" s="241"/>
      <c r="L105" s="242"/>
    </row>
    <row r="106" spans="1:12" ht="22.5" hidden="1" customHeight="1">
      <c r="A106" s="90">
        <v>2</v>
      </c>
      <c r="B106" s="115">
        <v>5</v>
      </c>
      <c r="C106" s="116">
        <v>3</v>
      </c>
      <c r="D106" s="117">
        <v>1</v>
      </c>
      <c r="E106" s="115">
        <v>1</v>
      </c>
      <c r="F106" s="118">
        <v>2</v>
      </c>
      <c r="G106" s="233" t="s">
        <v>77</v>
      </c>
      <c r="H106" s="27">
        <v>75</v>
      </c>
      <c r="I106" s="297"/>
      <c r="J106" s="297"/>
      <c r="K106" s="297"/>
      <c r="L106" s="297"/>
    </row>
    <row r="107" spans="1:12" ht="22.5" hidden="1" customHeight="1">
      <c r="A107" s="120">
        <v>2</v>
      </c>
      <c r="B107" s="121">
        <v>5</v>
      </c>
      <c r="C107" s="122">
        <v>3</v>
      </c>
      <c r="D107" s="119">
        <v>2</v>
      </c>
      <c r="E107" s="121"/>
      <c r="F107" s="123"/>
      <c r="G107" s="233" t="s">
        <v>78</v>
      </c>
      <c r="H107" s="27">
        <v>76</v>
      </c>
      <c r="I107" s="297">
        <f>I108</f>
        <v>0</v>
      </c>
      <c r="J107" s="297">
        <f t="shared" ref="J107:L107" si="11">J108</f>
        <v>0</v>
      </c>
      <c r="K107" s="297">
        <f t="shared" si="11"/>
        <v>0</v>
      </c>
      <c r="L107" s="297">
        <f t="shared" si="11"/>
        <v>0</v>
      </c>
    </row>
    <row r="108" spans="1:12" ht="5.25" hidden="1" customHeight="1">
      <c r="A108" s="120">
        <v>2</v>
      </c>
      <c r="B108" s="121">
        <v>5</v>
      </c>
      <c r="C108" s="122">
        <v>3</v>
      </c>
      <c r="D108" s="119">
        <v>2</v>
      </c>
      <c r="E108" s="121">
        <v>1</v>
      </c>
      <c r="F108" s="123"/>
      <c r="G108" s="233" t="s">
        <v>78</v>
      </c>
      <c r="H108" s="27">
        <v>77</v>
      </c>
      <c r="I108" s="242">
        <f>SUM(I109:I110)</f>
        <v>0</v>
      </c>
      <c r="J108" s="242">
        <f t="shared" ref="J108:L108" si="12">SUM(J109:J110)</f>
        <v>0</v>
      </c>
      <c r="K108" s="242">
        <f t="shared" si="12"/>
        <v>0</v>
      </c>
      <c r="L108" s="242">
        <f t="shared" si="12"/>
        <v>0</v>
      </c>
    </row>
    <row r="109" spans="1:12" ht="22.5" hidden="1" customHeight="1">
      <c r="A109" s="120">
        <v>2</v>
      </c>
      <c r="B109" s="121">
        <v>5</v>
      </c>
      <c r="C109" s="122">
        <v>3</v>
      </c>
      <c r="D109" s="119">
        <v>2</v>
      </c>
      <c r="E109" s="121">
        <v>1</v>
      </c>
      <c r="F109" s="123">
        <v>1</v>
      </c>
      <c r="G109" s="233" t="s">
        <v>78</v>
      </c>
      <c r="H109" s="27">
        <v>78</v>
      </c>
      <c r="I109" s="242"/>
      <c r="J109" s="242"/>
      <c r="K109" s="242"/>
      <c r="L109" s="242"/>
    </row>
    <row r="110" spans="1:12" ht="22.5" hidden="1" customHeight="1">
      <c r="A110" s="120">
        <v>2</v>
      </c>
      <c r="B110" s="121">
        <v>5</v>
      </c>
      <c r="C110" s="122">
        <v>3</v>
      </c>
      <c r="D110" s="119">
        <v>2</v>
      </c>
      <c r="E110" s="121">
        <v>1</v>
      </c>
      <c r="F110" s="123">
        <v>2</v>
      </c>
      <c r="G110" s="233" t="s">
        <v>79</v>
      </c>
      <c r="H110" s="27">
        <v>79</v>
      </c>
      <c r="I110" s="297"/>
      <c r="J110" s="297"/>
      <c r="K110" s="297"/>
      <c r="L110" s="297"/>
    </row>
    <row r="111" spans="1:12" ht="15.75" hidden="1" customHeight="1">
      <c r="A111" s="107">
        <v>2</v>
      </c>
      <c r="B111" s="60">
        <v>6</v>
      </c>
      <c r="C111" s="105"/>
      <c r="D111" s="110"/>
      <c r="E111" s="60"/>
      <c r="F111" s="109"/>
      <c r="G111" s="234" t="s">
        <v>80</v>
      </c>
      <c r="H111" s="27">
        <v>80</v>
      </c>
      <c r="I111" s="297">
        <f>SUM(I112+I117+I121+I125+I129+I133)</f>
        <v>0</v>
      </c>
      <c r="J111" s="297">
        <f t="shared" ref="J111:L111" si="13">SUM(J112+J117+J121+J125+J129+J133)</f>
        <v>0</v>
      </c>
      <c r="K111" s="297">
        <f t="shared" si="13"/>
        <v>0</v>
      </c>
      <c r="L111" s="297">
        <f t="shared" si="13"/>
        <v>0</v>
      </c>
    </row>
    <row r="112" spans="1:12" ht="21" hidden="1" customHeight="1">
      <c r="A112" s="74">
        <v>2</v>
      </c>
      <c r="B112" s="75">
        <v>6</v>
      </c>
      <c r="C112" s="76">
        <v>1</v>
      </c>
      <c r="D112" s="77"/>
      <c r="E112" s="75"/>
      <c r="F112" s="113"/>
      <c r="G112" s="187" t="s">
        <v>81</v>
      </c>
      <c r="H112" s="27">
        <v>81</v>
      </c>
      <c r="I112" s="240">
        <f>I113</f>
        <v>0</v>
      </c>
      <c r="J112" s="245">
        <f t="shared" ref="J112:L113" si="14">J113</f>
        <v>0</v>
      </c>
      <c r="K112" s="246">
        <f t="shared" si="14"/>
        <v>0</v>
      </c>
      <c r="L112" s="240">
        <f t="shared" si="14"/>
        <v>0</v>
      </c>
    </row>
    <row r="113" spans="1:12" ht="15.75" hidden="1" customHeight="1">
      <c r="A113" s="71">
        <v>2</v>
      </c>
      <c r="B113" s="66">
        <v>6</v>
      </c>
      <c r="C113" s="67">
        <v>1</v>
      </c>
      <c r="D113" s="68">
        <v>1</v>
      </c>
      <c r="E113" s="66"/>
      <c r="F113" s="112"/>
      <c r="G113" s="186" t="s">
        <v>81</v>
      </c>
      <c r="H113" s="27">
        <v>82</v>
      </c>
      <c r="I113" s="242">
        <f>I114</f>
        <v>0</v>
      </c>
      <c r="J113" s="304">
        <f t="shared" si="14"/>
        <v>0</v>
      </c>
      <c r="K113" s="241">
        <f t="shared" si="14"/>
        <v>0</v>
      </c>
      <c r="L113" s="242">
        <f t="shared" si="14"/>
        <v>0</v>
      </c>
    </row>
    <row r="114" spans="1:12" ht="15.75" hidden="1" customHeight="1">
      <c r="A114" s="71">
        <v>2</v>
      </c>
      <c r="B114" s="66">
        <v>6</v>
      </c>
      <c r="C114" s="67">
        <v>1</v>
      </c>
      <c r="D114" s="68">
        <v>1</v>
      </c>
      <c r="E114" s="66">
        <v>1</v>
      </c>
      <c r="F114" s="112"/>
      <c r="G114" s="186" t="s">
        <v>81</v>
      </c>
      <c r="H114" s="27">
        <v>83</v>
      </c>
      <c r="I114" s="240">
        <f>SUM(I115:I116)</f>
        <v>0</v>
      </c>
      <c r="J114" s="245">
        <f>SUM(J115:J116)</f>
        <v>0</v>
      </c>
      <c r="K114" s="246">
        <f>SUM(K115:K116)</f>
        <v>0</v>
      </c>
      <c r="L114" s="240">
        <f>SUM(L115:L116)</f>
        <v>0</v>
      </c>
    </row>
    <row r="115" spans="1:12" ht="15.75" hidden="1" customHeight="1">
      <c r="A115" s="71">
        <v>2</v>
      </c>
      <c r="B115" s="66">
        <v>6</v>
      </c>
      <c r="C115" s="67">
        <v>1</v>
      </c>
      <c r="D115" s="68">
        <v>1</v>
      </c>
      <c r="E115" s="66">
        <v>1</v>
      </c>
      <c r="F115" s="112">
        <v>1</v>
      </c>
      <c r="G115" s="186" t="s">
        <v>82</v>
      </c>
      <c r="H115" s="27">
        <v>84</v>
      </c>
      <c r="I115" s="240"/>
      <c r="J115" s="245"/>
      <c r="K115" s="246"/>
      <c r="L115" s="240"/>
    </row>
    <row r="116" spans="1:12" ht="15.75" hidden="1" customHeight="1">
      <c r="A116" s="124">
        <v>2</v>
      </c>
      <c r="B116" s="64">
        <v>6</v>
      </c>
      <c r="C116" s="62">
        <v>1</v>
      </c>
      <c r="D116" s="63">
        <v>1</v>
      </c>
      <c r="E116" s="64">
        <v>1</v>
      </c>
      <c r="F116" s="111">
        <v>2</v>
      </c>
      <c r="G116" s="184" t="s">
        <v>83</v>
      </c>
      <c r="H116" s="27">
        <v>85</v>
      </c>
      <c r="I116" s="302"/>
      <c r="J116" s="297"/>
      <c r="K116" s="297"/>
      <c r="L116" s="297"/>
    </row>
    <row r="117" spans="1:12" ht="15.75" hidden="1" customHeight="1">
      <c r="A117" s="71">
        <v>2</v>
      </c>
      <c r="B117" s="66">
        <v>6</v>
      </c>
      <c r="C117" s="67">
        <v>2</v>
      </c>
      <c r="D117" s="68"/>
      <c r="E117" s="66"/>
      <c r="F117" s="112"/>
      <c r="G117" s="186" t="s">
        <v>84</v>
      </c>
      <c r="H117" s="27">
        <v>86</v>
      </c>
      <c r="I117" s="301">
        <f>I118</f>
        <v>0</v>
      </c>
      <c r="J117" s="301">
        <f t="shared" ref="J117:L119" si="15">J118</f>
        <v>0</v>
      </c>
      <c r="K117" s="301">
        <f t="shared" si="15"/>
        <v>0</v>
      </c>
      <c r="L117" s="301">
        <f t="shared" si="15"/>
        <v>0</v>
      </c>
    </row>
    <row r="118" spans="1:12" ht="22.5" hidden="1" customHeight="1">
      <c r="A118" s="71">
        <v>2</v>
      </c>
      <c r="B118" s="66">
        <v>6</v>
      </c>
      <c r="C118" s="67">
        <v>2</v>
      </c>
      <c r="D118" s="68">
        <v>1</v>
      </c>
      <c r="E118" s="66"/>
      <c r="F118" s="112"/>
      <c r="G118" s="186" t="s">
        <v>84</v>
      </c>
      <c r="H118" s="27">
        <v>87</v>
      </c>
      <c r="I118" s="240">
        <f>I119</f>
        <v>0</v>
      </c>
      <c r="J118" s="245">
        <f t="shared" si="15"/>
        <v>0</v>
      </c>
      <c r="K118" s="246">
        <f t="shared" si="15"/>
        <v>0</v>
      </c>
      <c r="L118" s="240">
        <f t="shared" si="15"/>
        <v>0</v>
      </c>
    </row>
    <row r="119" spans="1:12" ht="22.5" hidden="1" customHeight="1">
      <c r="A119" s="71">
        <v>2</v>
      </c>
      <c r="B119" s="66">
        <v>6</v>
      </c>
      <c r="C119" s="67">
        <v>2</v>
      </c>
      <c r="D119" s="68">
        <v>1</v>
      </c>
      <c r="E119" s="66">
        <v>1</v>
      </c>
      <c r="F119" s="112"/>
      <c r="G119" s="186" t="s">
        <v>84</v>
      </c>
      <c r="H119" s="27">
        <v>88</v>
      </c>
      <c r="I119" s="240">
        <f>I120</f>
        <v>0</v>
      </c>
      <c r="J119" s="245">
        <f t="shared" si="15"/>
        <v>0</v>
      </c>
      <c r="K119" s="246">
        <f t="shared" si="15"/>
        <v>0</v>
      </c>
      <c r="L119" s="240">
        <f t="shared" si="15"/>
        <v>0</v>
      </c>
    </row>
    <row r="120" spans="1:12" ht="22.5" hidden="1" customHeight="1">
      <c r="A120" s="71">
        <v>2</v>
      </c>
      <c r="B120" s="66">
        <v>6</v>
      </c>
      <c r="C120" s="67">
        <v>2</v>
      </c>
      <c r="D120" s="68">
        <v>1</v>
      </c>
      <c r="E120" s="66">
        <v>1</v>
      </c>
      <c r="F120" s="112">
        <v>1</v>
      </c>
      <c r="G120" s="186" t="s">
        <v>84</v>
      </c>
      <c r="H120" s="27">
        <v>89</v>
      </c>
      <c r="I120" s="306"/>
      <c r="J120" s="307"/>
      <c r="K120" s="308"/>
      <c r="L120" s="306"/>
    </row>
    <row r="121" spans="1:12" ht="22.5" hidden="1" customHeight="1">
      <c r="A121" s="124">
        <v>2</v>
      </c>
      <c r="B121" s="64">
        <v>6</v>
      </c>
      <c r="C121" s="62">
        <v>3</v>
      </c>
      <c r="D121" s="63"/>
      <c r="E121" s="64"/>
      <c r="F121" s="111"/>
      <c r="G121" s="184" t="s">
        <v>85</v>
      </c>
      <c r="H121" s="27">
        <v>90</v>
      </c>
      <c r="I121" s="297">
        <f>I122</f>
        <v>0</v>
      </c>
      <c r="J121" s="297">
        <f t="shared" ref="J121:L123" si="16">J122</f>
        <v>0</v>
      </c>
      <c r="K121" s="297">
        <f t="shared" si="16"/>
        <v>0</v>
      </c>
      <c r="L121" s="297">
        <f t="shared" si="16"/>
        <v>0</v>
      </c>
    </row>
    <row r="122" spans="1:12" ht="22.5" hidden="1" customHeight="1">
      <c r="A122" s="71">
        <v>2</v>
      </c>
      <c r="B122" s="66">
        <v>6</v>
      </c>
      <c r="C122" s="67">
        <v>3</v>
      </c>
      <c r="D122" s="68">
        <v>1</v>
      </c>
      <c r="E122" s="66"/>
      <c r="F122" s="112"/>
      <c r="G122" s="186" t="s">
        <v>85</v>
      </c>
      <c r="H122" s="27">
        <v>91</v>
      </c>
      <c r="I122" s="243">
        <f>I123</f>
        <v>0</v>
      </c>
      <c r="J122" s="303">
        <f t="shared" si="16"/>
        <v>0</v>
      </c>
      <c r="K122" s="244">
        <f t="shared" si="16"/>
        <v>0</v>
      </c>
      <c r="L122" s="243">
        <f t="shared" si="16"/>
        <v>0</v>
      </c>
    </row>
    <row r="123" spans="1:12" ht="22.5" hidden="1" customHeight="1">
      <c r="A123" s="71">
        <v>2</v>
      </c>
      <c r="B123" s="66">
        <v>6</v>
      </c>
      <c r="C123" s="67">
        <v>3</v>
      </c>
      <c r="D123" s="68">
        <v>1</v>
      </c>
      <c r="E123" s="66">
        <v>1</v>
      </c>
      <c r="F123" s="112"/>
      <c r="G123" s="186" t="s">
        <v>85</v>
      </c>
      <c r="H123" s="27">
        <v>92</v>
      </c>
      <c r="I123" s="240">
        <f>I124</f>
        <v>0</v>
      </c>
      <c r="J123" s="245">
        <f t="shared" si="16"/>
        <v>0</v>
      </c>
      <c r="K123" s="246">
        <f t="shared" si="16"/>
        <v>0</v>
      </c>
      <c r="L123" s="240">
        <f t="shared" si="16"/>
        <v>0</v>
      </c>
    </row>
    <row r="124" spans="1:12" ht="22.5" hidden="1" customHeight="1">
      <c r="A124" s="71">
        <v>2</v>
      </c>
      <c r="B124" s="66">
        <v>6</v>
      </c>
      <c r="C124" s="67">
        <v>3</v>
      </c>
      <c r="D124" s="68">
        <v>1</v>
      </c>
      <c r="E124" s="66">
        <v>1</v>
      </c>
      <c r="F124" s="112">
        <v>1</v>
      </c>
      <c r="G124" s="186" t="s">
        <v>85</v>
      </c>
      <c r="H124" s="27">
        <v>93</v>
      </c>
      <c r="I124" s="240"/>
      <c r="J124" s="245"/>
      <c r="K124" s="246"/>
      <c r="L124" s="240"/>
    </row>
    <row r="125" spans="1:12" ht="22.5" hidden="1" customHeight="1">
      <c r="A125" s="124">
        <v>2</v>
      </c>
      <c r="B125" s="64">
        <v>6</v>
      </c>
      <c r="C125" s="62">
        <v>4</v>
      </c>
      <c r="D125" s="63"/>
      <c r="E125" s="64"/>
      <c r="F125" s="111"/>
      <c r="G125" s="184" t="s">
        <v>86</v>
      </c>
      <c r="H125" s="27">
        <v>94</v>
      </c>
      <c r="I125" s="302">
        <f>I126</f>
        <v>0</v>
      </c>
      <c r="J125" s="297">
        <f t="shared" ref="J125:L127" si="17">J126</f>
        <v>0</v>
      </c>
      <c r="K125" s="297">
        <f t="shared" si="17"/>
        <v>0</v>
      </c>
      <c r="L125" s="297">
        <f t="shared" si="17"/>
        <v>0</v>
      </c>
    </row>
    <row r="126" spans="1:12" ht="22.5" hidden="1" customHeight="1">
      <c r="A126" s="71">
        <v>2</v>
      </c>
      <c r="B126" s="66">
        <v>6</v>
      </c>
      <c r="C126" s="67">
        <v>4</v>
      </c>
      <c r="D126" s="68">
        <v>1</v>
      </c>
      <c r="E126" s="66"/>
      <c r="F126" s="112"/>
      <c r="G126" s="186" t="s">
        <v>86</v>
      </c>
      <c r="H126" s="27">
        <v>95</v>
      </c>
      <c r="I126" s="243">
        <f>I127</f>
        <v>0</v>
      </c>
      <c r="J126" s="303">
        <f t="shared" si="17"/>
        <v>0</v>
      </c>
      <c r="K126" s="244">
        <f t="shared" si="17"/>
        <v>0</v>
      </c>
      <c r="L126" s="243">
        <f t="shared" si="17"/>
        <v>0</v>
      </c>
    </row>
    <row r="127" spans="1:12" ht="22.5" hidden="1" customHeight="1">
      <c r="A127" s="71">
        <v>2</v>
      </c>
      <c r="B127" s="66">
        <v>6</v>
      </c>
      <c r="C127" s="67">
        <v>4</v>
      </c>
      <c r="D127" s="68">
        <v>1</v>
      </c>
      <c r="E127" s="66">
        <v>1</v>
      </c>
      <c r="F127" s="112"/>
      <c r="G127" s="186" t="s">
        <v>86</v>
      </c>
      <c r="H127" s="27">
        <v>96</v>
      </c>
      <c r="I127" s="240">
        <f>I128</f>
        <v>0</v>
      </c>
      <c r="J127" s="245">
        <f t="shared" si="17"/>
        <v>0</v>
      </c>
      <c r="K127" s="246">
        <f t="shared" si="17"/>
        <v>0</v>
      </c>
      <c r="L127" s="240">
        <f t="shared" si="17"/>
        <v>0</v>
      </c>
    </row>
    <row r="128" spans="1:12" ht="22.5" hidden="1" customHeight="1">
      <c r="A128" s="71">
        <v>2</v>
      </c>
      <c r="B128" s="66">
        <v>6</v>
      </c>
      <c r="C128" s="67">
        <v>4</v>
      </c>
      <c r="D128" s="68">
        <v>1</v>
      </c>
      <c r="E128" s="66">
        <v>1</v>
      </c>
      <c r="F128" s="112">
        <v>1</v>
      </c>
      <c r="G128" s="186" t="s">
        <v>86</v>
      </c>
      <c r="H128" s="27">
        <v>97</v>
      </c>
      <c r="I128" s="240"/>
      <c r="J128" s="245"/>
      <c r="K128" s="246"/>
      <c r="L128" s="240"/>
    </row>
    <row r="129" spans="1:12" ht="22.5" hidden="1" customHeight="1">
      <c r="A129" s="74">
        <v>2</v>
      </c>
      <c r="B129" s="125">
        <v>6</v>
      </c>
      <c r="C129" s="126">
        <v>5</v>
      </c>
      <c r="D129" s="127"/>
      <c r="E129" s="125"/>
      <c r="F129" s="128"/>
      <c r="G129" s="235" t="s">
        <v>87</v>
      </c>
      <c r="H129" s="27">
        <v>98</v>
      </c>
      <c r="I129" s="302">
        <f>I130</f>
        <v>0</v>
      </c>
      <c r="J129" s="297">
        <f t="shared" ref="J129:L131" si="18">J130</f>
        <v>0</v>
      </c>
      <c r="K129" s="297">
        <f t="shared" si="18"/>
        <v>0</v>
      </c>
      <c r="L129" s="297">
        <f t="shared" si="18"/>
        <v>0</v>
      </c>
    </row>
    <row r="130" spans="1:12" ht="0.75" hidden="1" customHeight="1">
      <c r="A130" s="71">
        <v>2</v>
      </c>
      <c r="B130" s="66">
        <v>6</v>
      </c>
      <c r="C130" s="67">
        <v>5</v>
      </c>
      <c r="D130" s="68">
        <v>1</v>
      </c>
      <c r="E130" s="66"/>
      <c r="F130" s="112"/>
      <c r="G130" s="235" t="s">
        <v>88</v>
      </c>
      <c r="H130" s="27">
        <v>99</v>
      </c>
      <c r="I130" s="298">
        <f>I131</f>
        <v>0</v>
      </c>
      <c r="J130" s="309">
        <f t="shared" si="18"/>
        <v>0</v>
      </c>
      <c r="K130" s="299">
        <f t="shared" si="18"/>
        <v>0</v>
      </c>
      <c r="L130" s="298">
        <f t="shared" si="18"/>
        <v>0</v>
      </c>
    </row>
    <row r="131" spans="1:12" ht="33.75" hidden="1" customHeight="1">
      <c r="A131" s="71">
        <v>2</v>
      </c>
      <c r="B131" s="66">
        <v>6</v>
      </c>
      <c r="C131" s="67">
        <v>5</v>
      </c>
      <c r="D131" s="68">
        <v>1</v>
      </c>
      <c r="E131" s="66">
        <v>1</v>
      </c>
      <c r="F131" s="112"/>
      <c r="G131" s="235" t="s">
        <v>87</v>
      </c>
      <c r="H131" s="27">
        <v>100</v>
      </c>
      <c r="I131" s="240">
        <f>I132</f>
        <v>0</v>
      </c>
      <c r="J131" s="245">
        <f t="shared" si="18"/>
        <v>0</v>
      </c>
      <c r="K131" s="246">
        <f t="shared" si="18"/>
        <v>0</v>
      </c>
      <c r="L131" s="240">
        <f t="shared" si="18"/>
        <v>0</v>
      </c>
    </row>
    <row r="132" spans="1:12" ht="33.75" hidden="1" customHeight="1">
      <c r="A132" s="66">
        <v>2</v>
      </c>
      <c r="B132" s="67">
        <v>6</v>
      </c>
      <c r="C132" s="66">
        <v>5</v>
      </c>
      <c r="D132" s="66">
        <v>1</v>
      </c>
      <c r="E132" s="68">
        <v>1</v>
      </c>
      <c r="F132" s="112">
        <v>1</v>
      </c>
      <c r="G132" s="235" t="s">
        <v>89</v>
      </c>
      <c r="H132" s="27">
        <v>101</v>
      </c>
      <c r="I132" s="240"/>
      <c r="J132" s="245"/>
      <c r="K132" s="246"/>
      <c r="L132" s="240"/>
    </row>
    <row r="133" spans="1:12" ht="0.75" hidden="1" customHeight="1">
      <c r="A133" s="290">
        <v>2</v>
      </c>
      <c r="B133" s="291">
        <v>6</v>
      </c>
      <c r="C133" s="292">
        <v>6</v>
      </c>
      <c r="D133" s="291"/>
      <c r="E133" s="293"/>
      <c r="F133" s="294"/>
      <c r="G133" s="295" t="s">
        <v>247</v>
      </c>
      <c r="H133" s="27">
        <v>102</v>
      </c>
      <c r="I133" s="302">
        <f t="shared" ref="I133:L135" si="19">I134</f>
        <v>0</v>
      </c>
      <c r="J133" s="297">
        <f t="shared" si="19"/>
        <v>0</v>
      </c>
      <c r="K133" s="297">
        <f t="shared" si="19"/>
        <v>0</v>
      </c>
      <c r="L133" s="297">
        <f t="shared" si="19"/>
        <v>0</v>
      </c>
    </row>
    <row r="134" spans="1:12" ht="12" hidden="1" customHeight="1">
      <c r="A134" s="290">
        <v>2</v>
      </c>
      <c r="B134" s="291">
        <v>6</v>
      </c>
      <c r="C134" s="292">
        <v>6</v>
      </c>
      <c r="D134" s="291">
        <v>1</v>
      </c>
      <c r="E134" s="293"/>
      <c r="F134" s="294"/>
      <c r="G134" s="295" t="s">
        <v>247</v>
      </c>
      <c r="H134" s="27">
        <v>103</v>
      </c>
      <c r="I134" s="246">
        <f t="shared" si="19"/>
        <v>0</v>
      </c>
      <c r="J134" s="245">
        <f t="shared" si="19"/>
        <v>0</v>
      </c>
      <c r="K134" s="246">
        <f t="shared" si="19"/>
        <v>0</v>
      </c>
      <c r="L134" s="240">
        <f t="shared" si="19"/>
        <v>0</v>
      </c>
    </row>
    <row r="135" spans="1:12" ht="0.75" hidden="1" customHeight="1">
      <c r="A135" s="290">
        <v>2</v>
      </c>
      <c r="B135" s="291">
        <v>6</v>
      </c>
      <c r="C135" s="292">
        <v>6</v>
      </c>
      <c r="D135" s="291">
        <v>1</v>
      </c>
      <c r="E135" s="293">
        <v>1</v>
      </c>
      <c r="F135" s="294"/>
      <c r="G135" s="295" t="s">
        <v>247</v>
      </c>
      <c r="H135" s="27">
        <v>104</v>
      </c>
      <c r="I135" s="246">
        <f t="shared" si="19"/>
        <v>0</v>
      </c>
      <c r="J135" s="245">
        <f t="shared" si="19"/>
        <v>0</v>
      </c>
      <c r="K135" s="246">
        <f t="shared" si="19"/>
        <v>0</v>
      </c>
      <c r="L135" s="240">
        <f t="shared" si="19"/>
        <v>0</v>
      </c>
    </row>
    <row r="136" spans="1:12" ht="22.5" hidden="1" customHeight="1">
      <c r="A136" s="290">
        <v>2</v>
      </c>
      <c r="B136" s="291">
        <v>6</v>
      </c>
      <c r="C136" s="292">
        <v>6</v>
      </c>
      <c r="D136" s="291">
        <v>1</v>
      </c>
      <c r="E136" s="293">
        <v>1</v>
      </c>
      <c r="F136" s="294">
        <v>1</v>
      </c>
      <c r="G136" s="289" t="s">
        <v>247</v>
      </c>
      <c r="H136" s="27">
        <v>105</v>
      </c>
      <c r="I136" s="246"/>
      <c r="J136" s="245"/>
      <c r="K136" s="246"/>
      <c r="L136" s="240"/>
    </row>
    <row r="137" spans="1:12" ht="22.5" hidden="1" customHeight="1">
      <c r="A137" s="107">
        <v>2</v>
      </c>
      <c r="B137" s="60">
        <v>7</v>
      </c>
      <c r="C137" s="60"/>
      <c r="D137" s="105"/>
      <c r="E137" s="105"/>
      <c r="F137" s="106"/>
      <c r="G137" s="232" t="s">
        <v>90</v>
      </c>
      <c r="H137" s="27">
        <v>106</v>
      </c>
      <c r="I137" s="246">
        <f>SUM(I138+I143+I151)</f>
        <v>0</v>
      </c>
      <c r="J137" s="245">
        <f>SUM(J138+J143+J151)</f>
        <v>0</v>
      </c>
      <c r="K137" s="246">
        <f>SUM(K138+K143+K151)</f>
        <v>0</v>
      </c>
      <c r="L137" s="240">
        <f>SUM(L138+L143+L151)</f>
        <v>0</v>
      </c>
    </row>
    <row r="138" spans="1:12" ht="15.75" hidden="1" customHeight="1">
      <c r="A138" s="71">
        <v>2</v>
      </c>
      <c r="B138" s="66">
        <v>7</v>
      </c>
      <c r="C138" s="66">
        <v>1</v>
      </c>
      <c r="D138" s="67"/>
      <c r="E138" s="67"/>
      <c r="F138" s="69"/>
      <c r="G138" s="186" t="s">
        <v>91</v>
      </c>
      <c r="H138" s="27">
        <v>107</v>
      </c>
      <c r="I138" s="310">
        <f>I139</f>
        <v>0</v>
      </c>
      <c r="J138" s="310">
        <f t="shared" ref="J138:L139" si="20">J139</f>
        <v>0</v>
      </c>
      <c r="K138" s="310">
        <f t="shared" si="20"/>
        <v>0</v>
      </c>
      <c r="L138" s="310">
        <f t="shared" si="20"/>
        <v>0</v>
      </c>
    </row>
    <row r="139" spans="1:12" ht="15.75" hidden="1" customHeight="1">
      <c r="A139" s="71">
        <v>2</v>
      </c>
      <c r="B139" s="66">
        <v>7</v>
      </c>
      <c r="C139" s="66">
        <v>1</v>
      </c>
      <c r="D139" s="67">
        <v>1</v>
      </c>
      <c r="E139" s="67"/>
      <c r="F139" s="69"/>
      <c r="G139" s="186" t="s">
        <v>91</v>
      </c>
      <c r="H139" s="27">
        <v>108</v>
      </c>
      <c r="I139" s="311">
        <f>I140</f>
        <v>0</v>
      </c>
      <c r="J139" s="296">
        <f t="shared" si="20"/>
        <v>0</v>
      </c>
      <c r="K139" s="296">
        <f t="shared" si="20"/>
        <v>0</v>
      </c>
      <c r="L139" s="296">
        <f t="shared" si="20"/>
        <v>0</v>
      </c>
    </row>
    <row r="140" spans="1:12" ht="22.5" hidden="1" customHeight="1">
      <c r="A140" s="71">
        <v>2</v>
      </c>
      <c r="B140" s="66">
        <v>7</v>
      </c>
      <c r="C140" s="66">
        <v>1</v>
      </c>
      <c r="D140" s="67">
        <v>1</v>
      </c>
      <c r="E140" s="67">
        <v>1</v>
      </c>
      <c r="F140" s="69"/>
      <c r="G140" s="186" t="s">
        <v>91</v>
      </c>
      <c r="H140" s="27">
        <v>109</v>
      </c>
      <c r="I140" s="241">
        <f>SUM(I141:I142)</f>
        <v>0</v>
      </c>
      <c r="J140" s="304">
        <f>SUM(J141:J142)</f>
        <v>0</v>
      </c>
      <c r="K140" s="241">
        <f>SUM(K141:K142)</f>
        <v>0</v>
      </c>
      <c r="L140" s="242">
        <f>SUM(L141:L142)</f>
        <v>0</v>
      </c>
    </row>
    <row r="141" spans="1:12" ht="0.75" hidden="1" customHeight="1">
      <c r="A141" s="124">
        <v>2</v>
      </c>
      <c r="B141" s="64">
        <v>7</v>
      </c>
      <c r="C141" s="124">
        <v>1</v>
      </c>
      <c r="D141" s="66">
        <v>1</v>
      </c>
      <c r="E141" s="62">
        <v>1</v>
      </c>
      <c r="F141" s="65">
        <v>1</v>
      </c>
      <c r="G141" s="184" t="s">
        <v>92</v>
      </c>
      <c r="H141" s="27">
        <v>110</v>
      </c>
      <c r="I141" s="246"/>
      <c r="J141" s="245"/>
      <c r="K141" s="246"/>
      <c r="L141" s="240"/>
    </row>
    <row r="142" spans="1:12" ht="22.5" hidden="1" customHeight="1">
      <c r="A142" s="66">
        <v>2</v>
      </c>
      <c r="B142" s="66">
        <v>7</v>
      </c>
      <c r="C142" s="71">
        <v>1</v>
      </c>
      <c r="D142" s="66">
        <v>1</v>
      </c>
      <c r="E142" s="67">
        <v>1</v>
      </c>
      <c r="F142" s="69">
        <v>2</v>
      </c>
      <c r="G142" s="186" t="s">
        <v>93</v>
      </c>
      <c r="H142" s="27">
        <v>111</v>
      </c>
      <c r="I142" s="246"/>
      <c r="J142" s="245"/>
      <c r="K142" s="246"/>
      <c r="L142" s="240"/>
    </row>
    <row r="143" spans="1:12" ht="15.75" hidden="1" customHeight="1">
      <c r="A143" s="74">
        <v>2</v>
      </c>
      <c r="B143" s="75">
        <v>7</v>
      </c>
      <c r="C143" s="74">
        <v>2</v>
      </c>
      <c r="D143" s="75"/>
      <c r="E143" s="76"/>
      <c r="F143" s="78"/>
      <c r="G143" s="187" t="s">
        <v>94</v>
      </c>
      <c r="H143" s="27">
        <v>112</v>
      </c>
      <c r="I143" s="311">
        <f>I144</f>
        <v>0</v>
      </c>
      <c r="J143" s="296">
        <f t="shared" ref="J143:L144" si="21">J144</f>
        <v>0</v>
      </c>
      <c r="K143" s="296">
        <f t="shared" si="21"/>
        <v>0</v>
      </c>
      <c r="L143" s="296">
        <f t="shared" si="21"/>
        <v>0</v>
      </c>
    </row>
    <row r="144" spans="1:12" ht="15.75" hidden="1" customHeight="1">
      <c r="A144" s="71">
        <v>2</v>
      </c>
      <c r="B144" s="66">
        <v>7</v>
      </c>
      <c r="C144" s="71">
        <v>2</v>
      </c>
      <c r="D144" s="66">
        <v>1</v>
      </c>
      <c r="E144" s="67"/>
      <c r="F144" s="69"/>
      <c r="G144" s="186" t="s">
        <v>95</v>
      </c>
      <c r="H144" s="27">
        <v>113</v>
      </c>
      <c r="I144" s="296">
        <f>I145</f>
        <v>0</v>
      </c>
      <c r="J144" s="296">
        <f t="shared" si="21"/>
        <v>0</v>
      </c>
      <c r="K144" s="296">
        <f t="shared" si="21"/>
        <v>0</v>
      </c>
      <c r="L144" s="296">
        <f t="shared" si="21"/>
        <v>0</v>
      </c>
    </row>
    <row r="145" spans="1:12" ht="15.75" hidden="1" customHeight="1">
      <c r="A145" s="71">
        <v>2</v>
      </c>
      <c r="B145" s="66">
        <v>7</v>
      </c>
      <c r="C145" s="71">
        <v>2</v>
      </c>
      <c r="D145" s="66">
        <v>1</v>
      </c>
      <c r="E145" s="67">
        <v>1</v>
      </c>
      <c r="F145" s="69"/>
      <c r="G145" s="186" t="s">
        <v>95</v>
      </c>
      <c r="H145" s="27">
        <v>114</v>
      </c>
      <c r="I145" s="246">
        <f>SUM(I146:I147)</f>
        <v>0</v>
      </c>
      <c r="J145" s="246">
        <f>SUM(J146:J147)</f>
        <v>0</v>
      </c>
      <c r="K145" s="246">
        <f>SUM(K146:K147)</f>
        <v>0</v>
      </c>
      <c r="L145" s="246">
        <f>SUM(L146:L147)</f>
        <v>0</v>
      </c>
    </row>
    <row r="146" spans="1:12" ht="15.75" hidden="1" customHeight="1">
      <c r="A146" s="71">
        <v>2</v>
      </c>
      <c r="B146" s="66">
        <v>7</v>
      </c>
      <c r="C146" s="71">
        <v>2</v>
      </c>
      <c r="D146" s="66">
        <v>1</v>
      </c>
      <c r="E146" s="67">
        <v>1</v>
      </c>
      <c r="F146" s="69">
        <v>1</v>
      </c>
      <c r="G146" s="186" t="s">
        <v>96</v>
      </c>
      <c r="H146" s="27">
        <v>115</v>
      </c>
      <c r="I146" s="246"/>
      <c r="J146" s="246"/>
      <c r="K146" s="246"/>
      <c r="L146" s="246"/>
    </row>
    <row r="147" spans="1:12" ht="15.75" hidden="1" customHeight="1">
      <c r="A147" s="71">
        <v>2</v>
      </c>
      <c r="B147" s="66">
        <v>7</v>
      </c>
      <c r="C147" s="71">
        <v>2</v>
      </c>
      <c r="D147" s="66">
        <v>1</v>
      </c>
      <c r="E147" s="67">
        <v>1</v>
      </c>
      <c r="F147" s="69">
        <v>2</v>
      </c>
      <c r="G147" s="186" t="s">
        <v>97</v>
      </c>
      <c r="H147" s="27">
        <v>116</v>
      </c>
      <c r="I147" s="296"/>
      <c r="J147" s="296"/>
      <c r="K147" s="296"/>
      <c r="L147" s="296"/>
    </row>
    <row r="148" spans="1:12" ht="12.75" hidden="1" customHeight="1">
      <c r="A148" s="104">
        <v>2</v>
      </c>
      <c r="B148" s="130">
        <v>7</v>
      </c>
      <c r="C148" s="104">
        <v>2</v>
      </c>
      <c r="D148" s="130">
        <v>2</v>
      </c>
      <c r="E148" s="131"/>
      <c r="F148" s="132"/>
      <c r="G148" s="186" t="s">
        <v>98</v>
      </c>
      <c r="H148" s="27">
        <v>117</v>
      </c>
      <c r="I148" s="246">
        <f>I149</f>
        <v>0</v>
      </c>
      <c r="J148" s="245">
        <f t="shared" ref="J148:L148" si="22">J149</f>
        <v>0</v>
      </c>
      <c r="K148" s="246">
        <f t="shared" si="22"/>
        <v>0</v>
      </c>
      <c r="L148" s="240">
        <f t="shared" si="22"/>
        <v>0</v>
      </c>
    </row>
    <row r="149" spans="1:12" ht="12.75" hidden="1" customHeight="1">
      <c r="A149" s="104">
        <v>2</v>
      </c>
      <c r="B149" s="130">
        <v>7</v>
      </c>
      <c r="C149" s="104">
        <v>2</v>
      </c>
      <c r="D149" s="130">
        <v>2</v>
      </c>
      <c r="E149" s="131">
        <v>1</v>
      </c>
      <c r="F149" s="132"/>
      <c r="G149" s="186" t="s">
        <v>98</v>
      </c>
      <c r="H149" s="27">
        <v>118</v>
      </c>
      <c r="I149" s="299">
        <f>SUM(I150)</f>
        <v>0</v>
      </c>
      <c r="J149" s="309">
        <f t="shared" ref="J149:L149" si="23">SUM(J150)</f>
        <v>0</v>
      </c>
      <c r="K149" s="299">
        <f t="shared" si="23"/>
        <v>0</v>
      </c>
      <c r="L149" s="298">
        <f t="shared" si="23"/>
        <v>0</v>
      </c>
    </row>
    <row r="150" spans="1:12" ht="12.75" hidden="1" customHeight="1">
      <c r="A150" s="104">
        <v>2</v>
      </c>
      <c r="B150" s="130">
        <v>7</v>
      </c>
      <c r="C150" s="104">
        <v>2</v>
      </c>
      <c r="D150" s="130">
        <v>2</v>
      </c>
      <c r="E150" s="131">
        <v>1</v>
      </c>
      <c r="F150" s="132">
        <v>1</v>
      </c>
      <c r="G150" s="186" t="s">
        <v>98</v>
      </c>
      <c r="H150" s="27">
        <v>119</v>
      </c>
      <c r="I150" s="246"/>
      <c r="J150" s="245"/>
      <c r="K150" s="246"/>
      <c r="L150" s="240"/>
    </row>
    <row r="151" spans="1:12" ht="12" hidden="1" customHeight="1">
      <c r="A151" s="71">
        <v>2</v>
      </c>
      <c r="B151" s="66">
        <v>7</v>
      </c>
      <c r="C151" s="71">
        <v>3</v>
      </c>
      <c r="D151" s="66"/>
      <c r="E151" s="67"/>
      <c r="F151" s="69"/>
      <c r="G151" s="186" t="s">
        <v>99</v>
      </c>
      <c r="H151" s="27">
        <v>120</v>
      </c>
      <c r="I151" s="312">
        <f>I152</f>
        <v>0</v>
      </c>
      <c r="J151" s="310">
        <f t="shared" ref="J151:L152" si="24">J152</f>
        <v>0</v>
      </c>
      <c r="K151" s="310">
        <f t="shared" si="24"/>
        <v>0</v>
      </c>
      <c r="L151" s="310">
        <f t="shared" si="24"/>
        <v>0</v>
      </c>
    </row>
    <row r="152" spans="1:12" ht="0.75" hidden="1" customHeight="1">
      <c r="A152" s="74">
        <v>2</v>
      </c>
      <c r="B152" s="125">
        <v>7</v>
      </c>
      <c r="C152" s="133">
        <v>3</v>
      </c>
      <c r="D152" s="125">
        <v>1</v>
      </c>
      <c r="E152" s="126"/>
      <c r="F152" s="134"/>
      <c r="G152" s="235" t="s">
        <v>99</v>
      </c>
      <c r="H152" s="27">
        <v>121</v>
      </c>
      <c r="I152" s="296">
        <f>I153</f>
        <v>0</v>
      </c>
      <c r="J152" s="297">
        <f t="shared" si="24"/>
        <v>0</v>
      </c>
      <c r="K152" s="297">
        <f t="shared" si="24"/>
        <v>0</v>
      </c>
      <c r="L152" s="297">
        <f t="shared" si="24"/>
        <v>0</v>
      </c>
    </row>
    <row r="153" spans="1:12" ht="15.75" hidden="1" customHeight="1">
      <c r="A153" s="71">
        <v>2</v>
      </c>
      <c r="B153" s="66">
        <v>7</v>
      </c>
      <c r="C153" s="71">
        <v>3</v>
      </c>
      <c r="D153" s="66">
        <v>1</v>
      </c>
      <c r="E153" s="67">
        <v>1</v>
      </c>
      <c r="F153" s="69"/>
      <c r="G153" s="186" t="s">
        <v>99</v>
      </c>
      <c r="H153" s="27">
        <v>122</v>
      </c>
      <c r="I153" s="244">
        <f>SUM(I154:I155)</f>
        <v>0</v>
      </c>
      <c r="J153" s="303">
        <f>SUM(J154:J155)</f>
        <v>0</v>
      </c>
      <c r="K153" s="244">
        <f>SUM(K154:K155)</f>
        <v>0</v>
      </c>
      <c r="L153" s="243">
        <f>SUM(L154:L155)</f>
        <v>0</v>
      </c>
    </row>
    <row r="154" spans="1:12" ht="15.75" hidden="1" customHeight="1">
      <c r="A154" s="124">
        <v>2</v>
      </c>
      <c r="B154" s="64">
        <v>7</v>
      </c>
      <c r="C154" s="124">
        <v>3</v>
      </c>
      <c r="D154" s="64">
        <v>1</v>
      </c>
      <c r="E154" s="62">
        <v>1</v>
      </c>
      <c r="F154" s="65">
        <v>1</v>
      </c>
      <c r="G154" s="184" t="s">
        <v>100</v>
      </c>
      <c r="H154" s="27">
        <v>123</v>
      </c>
      <c r="I154" s="244"/>
      <c r="J154" s="303"/>
      <c r="K154" s="244"/>
      <c r="L154" s="243"/>
    </row>
    <row r="155" spans="1:12" ht="15.75" hidden="1" customHeight="1">
      <c r="A155" s="71">
        <v>2</v>
      </c>
      <c r="B155" s="66">
        <v>7</v>
      </c>
      <c r="C155" s="71">
        <v>3</v>
      </c>
      <c r="D155" s="66">
        <v>1</v>
      </c>
      <c r="E155" s="67">
        <v>1</v>
      </c>
      <c r="F155" s="69">
        <v>2</v>
      </c>
      <c r="G155" s="186" t="s">
        <v>101</v>
      </c>
      <c r="H155" s="27">
        <v>124</v>
      </c>
      <c r="I155" s="246"/>
      <c r="J155" s="245"/>
      <c r="K155" s="246"/>
      <c r="L155" s="240"/>
    </row>
    <row r="156" spans="1:12" ht="15.75" hidden="1" customHeight="1">
      <c r="A156" s="107">
        <v>2</v>
      </c>
      <c r="B156" s="107">
        <v>8</v>
      </c>
      <c r="C156" s="60"/>
      <c r="D156" s="73"/>
      <c r="E156" s="61"/>
      <c r="F156" s="135"/>
      <c r="G156" s="227" t="s">
        <v>102</v>
      </c>
      <c r="H156" s="27">
        <v>125</v>
      </c>
      <c r="I156" s="244">
        <f>I157</f>
        <v>0</v>
      </c>
      <c r="J156" s="244">
        <f>J157</f>
        <v>0</v>
      </c>
      <c r="K156" s="244">
        <f>K157</f>
        <v>0</v>
      </c>
      <c r="L156" s="244">
        <f>L157</f>
        <v>0</v>
      </c>
    </row>
    <row r="157" spans="1:12" ht="15.75" hidden="1" customHeight="1">
      <c r="A157" s="74">
        <v>2</v>
      </c>
      <c r="B157" s="74">
        <v>8</v>
      </c>
      <c r="C157" s="74">
        <v>1</v>
      </c>
      <c r="D157" s="75"/>
      <c r="E157" s="76"/>
      <c r="F157" s="78"/>
      <c r="G157" s="184" t="s">
        <v>102</v>
      </c>
      <c r="H157" s="27">
        <v>126</v>
      </c>
      <c r="I157" s="296">
        <f>I158+I163</f>
        <v>0</v>
      </c>
      <c r="J157" s="296">
        <f>J158+J163</f>
        <v>0</v>
      </c>
      <c r="K157" s="296">
        <f>K158+K163</f>
        <v>0</v>
      </c>
      <c r="L157" s="296">
        <f>L158+L163</f>
        <v>0</v>
      </c>
    </row>
    <row r="158" spans="1:12" ht="22.5" hidden="1" customHeight="1">
      <c r="A158" s="71">
        <v>2</v>
      </c>
      <c r="B158" s="66">
        <v>8</v>
      </c>
      <c r="C158" s="68">
        <v>1</v>
      </c>
      <c r="D158" s="66">
        <v>1</v>
      </c>
      <c r="E158" s="67"/>
      <c r="F158" s="69"/>
      <c r="G158" s="186" t="s">
        <v>103</v>
      </c>
      <c r="H158" s="27">
        <v>127</v>
      </c>
      <c r="I158" s="313">
        <f>I159</f>
        <v>0</v>
      </c>
      <c r="J158" s="314">
        <f>J159</f>
        <v>0</v>
      </c>
      <c r="K158" s="314">
        <f>K159</f>
        <v>0</v>
      </c>
      <c r="L158" s="314">
        <f>L159</f>
        <v>0</v>
      </c>
    </row>
    <row r="159" spans="1:12" ht="15.75" hidden="1" customHeight="1">
      <c r="A159" s="71">
        <v>2</v>
      </c>
      <c r="B159" s="66">
        <v>8</v>
      </c>
      <c r="C159" s="63">
        <v>1</v>
      </c>
      <c r="D159" s="64">
        <v>1</v>
      </c>
      <c r="E159" s="62">
        <v>1</v>
      </c>
      <c r="F159" s="65"/>
      <c r="G159" s="186" t="s">
        <v>103</v>
      </c>
      <c r="H159" s="27">
        <v>128</v>
      </c>
      <c r="I159" s="313">
        <f>SUM(I160:I162)</f>
        <v>0</v>
      </c>
      <c r="J159" s="315">
        <f t="shared" ref="J159:L159" si="25">SUM(J160:J162)</f>
        <v>0</v>
      </c>
      <c r="K159" s="314">
        <f t="shared" si="25"/>
        <v>0</v>
      </c>
      <c r="L159" s="300">
        <f t="shared" si="25"/>
        <v>0</v>
      </c>
    </row>
    <row r="160" spans="1:12" ht="15.75" hidden="1" customHeight="1">
      <c r="A160" s="66">
        <v>2</v>
      </c>
      <c r="B160" s="64">
        <v>8</v>
      </c>
      <c r="C160" s="68">
        <v>1</v>
      </c>
      <c r="D160" s="66">
        <v>1</v>
      </c>
      <c r="E160" s="67">
        <v>1</v>
      </c>
      <c r="F160" s="69">
        <v>1</v>
      </c>
      <c r="G160" s="186" t="s">
        <v>104</v>
      </c>
      <c r="H160" s="27">
        <v>129</v>
      </c>
      <c r="I160" s="246"/>
      <c r="J160" s="245"/>
      <c r="K160" s="246"/>
      <c r="L160" s="240"/>
    </row>
    <row r="161" spans="1:12" ht="15.75" hidden="1" customHeight="1">
      <c r="A161" s="74">
        <v>2</v>
      </c>
      <c r="B161" s="125">
        <v>8</v>
      </c>
      <c r="C161" s="127">
        <v>1</v>
      </c>
      <c r="D161" s="125">
        <v>1</v>
      </c>
      <c r="E161" s="126">
        <v>1</v>
      </c>
      <c r="F161" s="134">
        <v>2</v>
      </c>
      <c r="G161" s="235" t="s">
        <v>105</v>
      </c>
      <c r="H161" s="27">
        <v>130</v>
      </c>
      <c r="I161" s="246"/>
      <c r="J161" s="245"/>
      <c r="K161" s="246"/>
      <c r="L161" s="240"/>
    </row>
    <row r="162" spans="1:12" ht="15.75" hidden="1" customHeight="1">
      <c r="A162" s="136">
        <v>2</v>
      </c>
      <c r="B162" s="137">
        <v>8</v>
      </c>
      <c r="C162" s="129">
        <v>1</v>
      </c>
      <c r="D162" s="137">
        <v>1</v>
      </c>
      <c r="E162" s="138">
        <v>1</v>
      </c>
      <c r="F162" s="139">
        <v>3</v>
      </c>
      <c r="G162" s="235" t="s">
        <v>106</v>
      </c>
      <c r="H162" s="27">
        <v>131</v>
      </c>
      <c r="I162" s="316"/>
      <c r="J162" s="297"/>
      <c r="K162" s="297"/>
      <c r="L162" s="297"/>
    </row>
    <row r="163" spans="1:12" ht="42" hidden="1" customHeight="1">
      <c r="A163" s="71">
        <v>2</v>
      </c>
      <c r="B163" s="66">
        <v>8</v>
      </c>
      <c r="C163" s="68">
        <v>1</v>
      </c>
      <c r="D163" s="66">
        <v>2</v>
      </c>
      <c r="E163" s="67"/>
      <c r="F163" s="69"/>
      <c r="G163" s="186" t="s">
        <v>107</v>
      </c>
      <c r="H163" s="27">
        <v>132</v>
      </c>
      <c r="I163" s="246">
        <f>I164</f>
        <v>0</v>
      </c>
      <c r="J163" s="245">
        <f t="shared" ref="J163:L164" si="26">J164</f>
        <v>0</v>
      </c>
      <c r="K163" s="246">
        <f t="shared" si="26"/>
        <v>0</v>
      </c>
      <c r="L163" s="240">
        <f t="shared" si="26"/>
        <v>0</v>
      </c>
    </row>
    <row r="164" spans="1:12" ht="33.75" hidden="1" customHeight="1">
      <c r="A164" s="71">
        <v>2</v>
      </c>
      <c r="B164" s="66">
        <v>8</v>
      </c>
      <c r="C164" s="68">
        <v>1</v>
      </c>
      <c r="D164" s="66">
        <v>2</v>
      </c>
      <c r="E164" s="67">
        <v>1</v>
      </c>
      <c r="F164" s="69"/>
      <c r="G164" s="186" t="s">
        <v>107</v>
      </c>
      <c r="H164" s="27">
        <v>133</v>
      </c>
      <c r="I164" s="246">
        <f>I165</f>
        <v>0</v>
      </c>
      <c r="J164" s="245">
        <f t="shared" si="26"/>
        <v>0</v>
      </c>
      <c r="K164" s="246">
        <f t="shared" si="26"/>
        <v>0</v>
      </c>
      <c r="L164" s="240">
        <f t="shared" si="26"/>
        <v>0</v>
      </c>
    </row>
    <row r="165" spans="1:12" ht="33.75" hidden="1" customHeight="1">
      <c r="A165" s="74">
        <v>2</v>
      </c>
      <c r="B165" s="75">
        <v>8</v>
      </c>
      <c r="C165" s="77">
        <v>1</v>
      </c>
      <c r="D165" s="75">
        <v>2</v>
      </c>
      <c r="E165" s="76">
        <v>1</v>
      </c>
      <c r="F165" s="140">
        <v>1</v>
      </c>
      <c r="G165" s="186" t="s">
        <v>107</v>
      </c>
      <c r="H165" s="27">
        <v>134</v>
      </c>
      <c r="I165" s="244"/>
      <c r="J165" s="303"/>
      <c r="K165" s="244"/>
      <c r="L165" s="243"/>
    </row>
    <row r="166" spans="1:12" ht="33.75" hidden="1" customHeight="1">
      <c r="A166" s="107">
        <v>2</v>
      </c>
      <c r="B166" s="60">
        <v>9</v>
      </c>
      <c r="C166" s="110"/>
      <c r="D166" s="60"/>
      <c r="E166" s="105"/>
      <c r="F166" s="106"/>
      <c r="G166" s="232" t="s">
        <v>108</v>
      </c>
      <c r="H166" s="27">
        <v>135</v>
      </c>
      <c r="I166" s="246">
        <f>I167+I171</f>
        <v>0</v>
      </c>
      <c r="J166" s="245">
        <f>J167+J171</f>
        <v>0</v>
      </c>
      <c r="K166" s="246">
        <f>K167+K171</f>
        <v>0</v>
      </c>
      <c r="L166" s="240">
        <f>L167+L171</f>
        <v>0</v>
      </c>
    </row>
    <row r="167" spans="1:12" ht="33.75" hidden="1" customHeight="1">
      <c r="A167" s="71">
        <v>2</v>
      </c>
      <c r="B167" s="66">
        <v>9</v>
      </c>
      <c r="C167" s="68">
        <v>1</v>
      </c>
      <c r="D167" s="66"/>
      <c r="E167" s="67"/>
      <c r="F167" s="69"/>
      <c r="G167" s="186" t="s">
        <v>109</v>
      </c>
      <c r="H167" s="27">
        <v>136</v>
      </c>
      <c r="I167" s="312">
        <f>I168</f>
        <v>0</v>
      </c>
      <c r="J167" s="310">
        <f t="shared" ref="J167:L168" si="27">J168</f>
        <v>0</v>
      </c>
      <c r="K167" s="310">
        <f t="shared" si="27"/>
        <v>0</v>
      </c>
      <c r="L167" s="310">
        <f t="shared" si="27"/>
        <v>0</v>
      </c>
    </row>
    <row r="168" spans="1:12" ht="0.75" hidden="1" customHeight="1">
      <c r="A168" s="124">
        <v>2</v>
      </c>
      <c r="B168" s="64">
        <v>9</v>
      </c>
      <c r="C168" s="63">
        <v>1</v>
      </c>
      <c r="D168" s="64">
        <v>1</v>
      </c>
      <c r="E168" s="62"/>
      <c r="F168" s="65"/>
      <c r="G168" s="186" t="s">
        <v>110</v>
      </c>
      <c r="H168" s="27">
        <v>137</v>
      </c>
      <c r="I168" s="246">
        <f>I169</f>
        <v>0</v>
      </c>
      <c r="J168" s="246">
        <f t="shared" si="27"/>
        <v>0</v>
      </c>
      <c r="K168" s="246">
        <f t="shared" si="27"/>
        <v>0</v>
      </c>
      <c r="L168" s="246">
        <f t="shared" si="27"/>
        <v>0</v>
      </c>
    </row>
    <row r="169" spans="1:12" ht="45" hidden="1" customHeight="1">
      <c r="A169" s="71">
        <v>2</v>
      </c>
      <c r="B169" s="66">
        <v>9</v>
      </c>
      <c r="C169" s="71">
        <v>1</v>
      </c>
      <c r="D169" s="66">
        <v>1</v>
      </c>
      <c r="E169" s="67">
        <v>1</v>
      </c>
      <c r="F169" s="69"/>
      <c r="G169" s="186" t="s">
        <v>110</v>
      </c>
      <c r="H169" s="27">
        <v>138</v>
      </c>
      <c r="I169" s="244">
        <f>I170</f>
        <v>0</v>
      </c>
      <c r="J169" s="303">
        <f>J170</f>
        <v>0</v>
      </c>
      <c r="K169" s="244">
        <f>K170</f>
        <v>0</v>
      </c>
      <c r="L169" s="243">
        <f>L170</f>
        <v>0</v>
      </c>
    </row>
    <row r="170" spans="1:12" ht="45" hidden="1" customHeight="1">
      <c r="A170" s="124">
        <v>2</v>
      </c>
      <c r="B170" s="64">
        <v>9</v>
      </c>
      <c r="C170" s="64">
        <v>1</v>
      </c>
      <c r="D170" s="64">
        <v>1</v>
      </c>
      <c r="E170" s="62">
        <v>1</v>
      </c>
      <c r="F170" s="65">
        <v>1</v>
      </c>
      <c r="G170" s="186" t="s">
        <v>110</v>
      </c>
      <c r="H170" s="27">
        <v>139</v>
      </c>
      <c r="I170" s="246"/>
      <c r="J170" s="245"/>
      <c r="K170" s="246"/>
      <c r="L170" s="240"/>
    </row>
    <row r="171" spans="1:12" ht="45" hidden="1" customHeight="1">
      <c r="A171" s="71">
        <v>2</v>
      </c>
      <c r="B171" s="66">
        <v>9</v>
      </c>
      <c r="C171" s="66">
        <v>2</v>
      </c>
      <c r="D171" s="66"/>
      <c r="E171" s="67"/>
      <c r="F171" s="69"/>
      <c r="G171" s="186" t="s">
        <v>111</v>
      </c>
      <c r="H171" s="27">
        <v>140</v>
      </c>
      <c r="I171" s="313">
        <f>SUM(I172+I177)</f>
        <v>0</v>
      </c>
      <c r="J171" s="305">
        <f t="shared" ref="J171:L171" si="28">SUM(J172+J177)</f>
        <v>0</v>
      </c>
      <c r="K171" s="305">
        <f t="shared" si="28"/>
        <v>0</v>
      </c>
      <c r="L171" s="305">
        <f t="shared" si="28"/>
        <v>0</v>
      </c>
    </row>
    <row r="172" spans="1:12" ht="56.25" hidden="1" customHeight="1">
      <c r="A172" s="71">
        <v>2</v>
      </c>
      <c r="B172" s="66">
        <v>9</v>
      </c>
      <c r="C172" s="66">
        <v>2</v>
      </c>
      <c r="D172" s="64">
        <v>1</v>
      </c>
      <c r="E172" s="62"/>
      <c r="F172" s="65"/>
      <c r="G172" s="184" t="s">
        <v>112</v>
      </c>
      <c r="H172" s="27">
        <v>141</v>
      </c>
      <c r="I172" s="296">
        <f>I173</f>
        <v>0</v>
      </c>
      <c r="J172" s="317">
        <f>J173</f>
        <v>0</v>
      </c>
      <c r="K172" s="317">
        <f>K173</f>
        <v>0</v>
      </c>
      <c r="L172" s="317">
        <f>L173</f>
        <v>0</v>
      </c>
    </row>
    <row r="173" spans="1:12" ht="56.25" hidden="1" customHeight="1">
      <c r="A173" s="124">
        <v>2</v>
      </c>
      <c r="B173" s="64">
        <v>9</v>
      </c>
      <c r="C173" s="64">
        <v>2</v>
      </c>
      <c r="D173" s="66">
        <v>1</v>
      </c>
      <c r="E173" s="67">
        <v>1</v>
      </c>
      <c r="F173" s="69"/>
      <c r="G173" s="184" t="s">
        <v>113</v>
      </c>
      <c r="H173" s="27">
        <v>142</v>
      </c>
      <c r="I173" s="311">
        <f>SUM(I174:I176)</f>
        <v>0</v>
      </c>
      <c r="J173" s="296">
        <f>SUM(J174:J176)</f>
        <v>0</v>
      </c>
      <c r="K173" s="296">
        <f>SUM(K174:K176)</f>
        <v>0</v>
      </c>
      <c r="L173" s="296">
        <f>SUM(L174:L176)</f>
        <v>0</v>
      </c>
    </row>
    <row r="174" spans="1:12" ht="45" hidden="1" customHeight="1">
      <c r="A174" s="74">
        <v>2</v>
      </c>
      <c r="B174" s="125">
        <v>9</v>
      </c>
      <c r="C174" s="125">
        <v>2</v>
      </c>
      <c r="D174" s="125">
        <v>1</v>
      </c>
      <c r="E174" s="126">
        <v>1</v>
      </c>
      <c r="F174" s="134">
        <v>1</v>
      </c>
      <c r="G174" s="184" t="s">
        <v>114</v>
      </c>
      <c r="H174" s="27">
        <v>143</v>
      </c>
      <c r="I174" s="246"/>
      <c r="J174" s="245"/>
      <c r="K174" s="246"/>
      <c r="L174" s="240"/>
    </row>
    <row r="175" spans="1:12" ht="23.25" hidden="1" customHeight="1">
      <c r="A175" s="71">
        <v>2</v>
      </c>
      <c r="B175" s="66">
        <v>9</v>
      </c>
      <c r="C175" s="66">
        <v>2</v>
      </c>
      <c r="D175" s="66">
        <v>1</v>
      </c>
      <c r="E175" s="67">
        <v>1</v>
      </c>
      <c r="F175" s="69">
        <v>2</v>
      </c>
      <c r="G175" s="184" t="s">
        <v>115</v>
      </c>
      <c r="H175" s="27">
        <v>144</v>
      </c>
      <c r="I175" s="244"/>
      <c r="J175" s="244"/>
      <c r="K175" s="244"/>
      <c r="L175" s="244"/>
    </row>
    <row r="176" spans="1:12" ht="45" hidden="1" customHeight="1">
      <c r="A176" s="71">
        <v>2</v>
      </c>
      <c r="B176" s="66">
        <v>9</v>
      </c>
      <c r="C176" s="66">
        <v>2</v>
      </c>
      <c r="D176" s="66">
        <v>1</v>
      </c>
      <c r="E176" s="67">
        <v>1</v>
      </c>
      <c r="F176" s="69">
        <v>3</v>
      </c>
      <c r="G176" s="184" t="s">
        <v>116</v>
      </c>
      <c r="H176" s="27">
        <v>145</v>
      </c>
      <c r="I176" s="311"/>
      <c r="J176" s="305"/>
      <c r="K176" s="305"/>
      <c r="L176" s="305"/>
    </row>
    <row r="177" spans="1:12" ht="56.25" hidden="1" customHeight="1">
      <c r="A177" s="142">
        <v>2</v>
      </c>
      <c r="B177" s="142">
        <v>9</v>
      </c>
      <c r="C177" s="142">
        <v>2</v>
      </c>
      <c r="D177" s="142">
        <v>2</v>
      </c>
      <c r="E177" s="142"/>
      <c r="F177" s="142"/>
      <c r="G177" s="186" t="s">
        <v>117</v>
      </c>
      <c r="H177" s="27">
        <v>146</v>
      </c>
      <c r="I177" s="305">
        <f>I178</f>
        <v>0</v>
      </c>
      <c r="J177" s="297">
        <f>J178</f>
        <v>0</v>
      </c>
      <c r="K177" s="297">
        <f>K178</f>
        <v>0</v>
      </c>
      <c r="L177" s="297">
        <f>L178</f>
        <v>0</v>
      </c>
    </row>
    <row r="178" spans="1:12" ht="45" hidden="1" customHeight="1">
      <c r="A178" s="71">
        <v>2</v>
      </c>
      <c r="B178" s="66">
        <v>9</v>
      </c>
      <c r="C178" s="66">
        <v>2</v>
      </c>
      <c r="D178" s="66">
        <v>2</v>
      </c>
      <c r="E178" s="67">
        <v>1</v>
      </c>
      <c r="F178" s="69"/>
      <c r="G178" s="184" t="s">
        <v>118</v>
      </c>
      <c r="H178" s="27">
        <v>147</v>
      </c>
      <c r="I178" s="317">
        <f>SUM(I179:I181)</f>
        <v>0</v>
      </c>
      <c r="J178" s="317">
        <f>SUM(J179:J181)</f>
        <v>0</v>
      </c>
      <c r="K178" s="317">
        <f>SUM(K179:K181)</f>
        <v>0</v>
      </c>
      <c r="L178" s="317">
        <f>SUM(L179:L181)</f>
        <v>0</v>
      </c>
    </row>
    <row r="179" spans="1:12" ht="63" hidden="1" customHeight="1">
      <c r="A179" s="71">
        <v>2</v>
      </c>
      <c r="B179" s="66">
        <v>9</v>
      </c>
      <c r="C179" s="66">
        <v>2</v>
      </c>
      <c r="D179" s="66">
        <v>2</v>
      </c>
      <c r="E179" s="66">
        <v>1</v>
      </c>
      <c r="F179" s="69">
        <v>1</v>
      </c>
      <c r="G179" s="236" t="s">
        <v>119</v>
      </c>
      <c r="H179" s="27">
        <v>148</v>
      </c>
      <c r="I179" s="240"/>
      <c r="J179" s="245"/>
      <c r="K179" s="246"/>
      <c r="L179" s="240"/>
    </row>
    <row r="180" spans="1:12" ht="21" hidden="1" customHeight="1">
      <c r="A180" s="115">
        <v>2</v>
      </c>
      <c r="B180" s="117">
        <v>9</v>
      </c>
      <c r="C180" s="115">
        <v>2</v>
      </c>
      <c r="D180" s="116">
        <v>2</v>
      </c>
      <c r="E180" s="116">
        <v>1</v>
      </c>
      <c r="F180" s="144">
        <v>2</v>
      </c>
      <c r="G180" s="233" t="s">
        <v>120</v>
      </c>
      <c r="H180" s="27">
        <v>149</v>
      </c>
      <c r="I180" s="240"/>
      <c r="J180" s="243"/>
      <c r="K180" s="243"/>
      <c r="L180" s="243"/>
    </row>
    <row r="181" spans="1:12" ht="21" hidden="1" customHeight="1">
      <c r="A181" s="80">
        <v>2</v>
      </c>
      <c r="B181" s="145">
        <v>9</v>
      </c>
      <c r="C181" s="91">
        <v>2</v>
      </c>
      <c r="D181" s="92">
        <v>2</v>
      </c>
      <c r="E181" s="92">
        <v>1</v>
      </c>
      <c r="F181" s="93">
        <v>3</v>
      </c>
      <c r="G181" s="228" t="s">
        <v>121</v>
      </c>
      <c r="H181" s="27">
        <v>150</v>
      </c>
      <c r="I181" s="243"/>
      <c r="J181" s="245"/>
      <c r="K181" s="246"/>
      <c r="L181" s="240"/>
    </row>
    <row r="182" spans="1:12" ht="15.75" hidden="1" customHeight="1">
      <c r="A182" s="54">
        <v>3</v>
      </c>
      <c r="B182" s="56"/>
      <c r="C182" s="54"/>
      <c r="D182" s="55"/>
      <c r="E182" s="55"/>
      <c r="F182" s="57"/>
      <c r="G182" s="237" t="s">
        <v>122</v>
      </c>
      <c r="H182" s="27">
        <v>151</v>
      </c>
      <c r="I182" s="240">
        <f>SUM(I183+I236+I301)</f>
        <v>0</v>
      </c>
      <c r="J182" s="303">
        <f>SUM(J183+J236+J301)</f>
        <v>0</v>
      </c>
      <c r="K182" s="244">
        <f>SUM(K183+K236+K301)</f>
        <v>0</v>
      </c>
      <c r="L182" s="243">
        <f>SUM(L183+L236+L301)</f>
        <v>0</v>
      </c>
    </row>
    <row r="183" spans="1:12" ht="15.75" hidden="1" customHeight="1">
      <c r="A183" s="107">
        <v>3</v>
      </c>
      <c r="B183" s="60">
        <v>1</v>
      </c>
      <c r="C183" s="73"/>
      <c r="D183" s="61"/>
      <c r="E183" s="61"/>
      <c r="F183" s="135"/>
      <c r="G183" s="230" t="s">
        <v>123</v>
      </c>
      <c r="H183" s="27">
        <v>152</v>
      </c>
      <c r="I183" s="243">
        <f>SUM(I184+I207+I214+I226+I230)</f>
        <v>0</v>
      </c>
      <c r="J183" s="240">
        <f>SUM(J184+J207+J214+J226+J230)</f>
        <v>0</v>
      </c>
      <c r="K183" s="240">
        <f>SUM(K184+K207+K214+K226+K230)</f>
        <v>0</v>
      </c>
      <c r="L183" s="240">
        <f>SUM(L184+L207+L214+L226+L230)</f>
        <v>0</v>
      </c>
    </row>
    <row r="184" spans="1:12" ht="1.5" hidden="1" customHeight="1">
      <c r="A184" s="64">
        <v>3</v>
      </c>
      <c r="B184" s="63">
        <v>1</v>
      </c>
      <c r="C184" s="64">
        <v>1</v>
      </c>
      <c r="D184" s="62"/>
      <c r="E184" s="62"/>
      <c r="F184" s="146"/>
      <c r="G184" s="185" t="s">
        <v>124</v>
      </c>
      <c r="H184" s="27">
        <v>153</v>
      </c>
      <c r="I184" s="302">
        <f>SUM(I185+I188+I193+I199+I204)</f>
        <v>0</v>
      </c>
      <c r="J184" s="297">
        <f>SUM(J185+J188+J193+J199+J204)</f>
        <v>0</v>
      </c>
      <c r="K184" s="297">
        <f>SUM(K185+K188+K193+K199+K204)</f>
        <v>0</v>
      </c>
      <c r="L184" s="297">
        <f>SUM(L185+L188+L193+L199+L204)</f>
        <v>0</v>
      </c>
    </row>
    <row r="185" spans="1:12" ht="15.75" hidden="1" customHeight="1">
      <c r="A185" s="66">
        <v>3</v>
      </c>
      <c r="B185" s="68">
        <v>1</v>
      </c>
      <c r="C185" s="66">
        <v>1</v>
      </c>
      <c r="D185" s="67">
        <v>1</v>
      </c>
      <c r="E185" s="67"/>
      <c r="F185" s="147"/>
      <c r="G185" s="185" t="s">
        <v>125</v>
      </c>
      <c r="H185" s="27">
        <v>154</v>
      </c>
      <c r="I185" s="243">
        <f>I186</f>
        <v>0</v>
      </c>
      <c r="J185" s="303">
        <f>J186</f>
        <v>0</v>
      </c>
      <c r="K185" s="244">
        <f>K186</f>
        <v>0</v>
      </c>
      <c r="L185" s="243">
        <f>L186</f>
        <v>0</v>
      </c>
    </row>
    <row r="186" spans="1:12" ht="15.75" hidden="1" customHeight="1">
      <c r="A186" s="66">
        <v>3</v>
      </c>
      <c r="B186" s="68">
        <v>1</v>
      </c>
      <c r="C186" s="66">
        <v>1</v>
      </c>
      <c r="D186" s="67">
        <v>1</v>
      </c>
      <c r="E186" s="67">
        <v>1</v>
      </c>
      <c r="F186" s="112"/>
      <c r="G186" s="185" t="s">
        <v>126</v>
      </c>
      <c r="H186" s="27">
        <v>155</v>
      </c>
      <c r="I186" s="240">
        <f>I187</f>
        <v>0</v>
      </c>
      <c r="J186" s="245">
        <f t="shared" ref="J186:L186" si="29">J187</f>
        <v>0</v>
      </c>
      <c r="K186" s="246">
        <f t="shared" si="29"/>
        <v>0</v>
      </c>
      <c r="L186" s="240">
        <f t="shared" si="29"/>
        <v>0</v>
      </c>
    </row>
    <row r="187" spans="1:12" ht="15.75" hidden="1" customHeight="1">
      <c r="A187" s="66">
        <v>3</v>
      </c>
      <c r="B187" s="68">
        <v>1</v>
      </c>
      <c r="C187" s="66">
        <v>1</v>
      </c>
      <c r="D187" s="67">
        <v>1</v>
      </c>
      <c r="E187" s="67">
        <v>1</v>
      </c>
      <c r="F187" s="112">
        <v>1</v>
      </c>
      <c r="G187" s="185" t="s">
        <v>126</v>
      </c>
      <c r="H187" s="27">
        <v>156</v>
      </c>
      <c r="I187" s="305"/>
      <c r="J187" s="301"/>
      <c r="K187" s="301"/>
      <c r="L187" s="318"/>
    </row>
    <row r="188" spans="1:12" ht="22.5" hidden="1" customHeight="1">
      <c r="A188" s="64">
        <v>3</v>
      </c>
      <c r="B188" s="62">
        <v>1</v>
      </c>
      <c r="C188" s="62">
        <v>1</v>
      </c>
      <c r="D188" s="62">
        <v>2</v>
      </c>
      <c r="E188" s="62"/>
      <c r="F188" s="65"/>
      <c r="G188" s="184" t="s">
        <v>127</v>
      </c>
      <c r="H188" s="27">
        <v>157</v>
      </c>
      <c r="I188" s="302">
        <f>I189</f>
        <v>0</v>
      </c>
      <c r="J188" s="297">
        <f>J189</f>
        <v>0</v>
      </c>
      <c r="K188" s="297">
        <f>K189</f>
        <v>0</v>
      </c>
      <c r="L188" s="297">
        <f>L189</f>
        <v>0</v>
      </c>
    </row>
    <row r="189" spans="1:12" ht="22.5" hidden="1" customHeight="1">
      <c r="A189" s="66">
        <v>3</v>
      </c>
      <c r="B189" s="67">
        <v>1</v>
      </c>
      <c r="C189" s="67">
        <v>1</v>
      </c>
      <c r="D189" s="67">
        <v>2</v>
      </c>
      <c r="E189" s="67">
        <v>1</v>
      </c>
      <c r="F189" s="69"/>
      <c r="G189" s="184" t="s">
        <v>127</v>
      </c>
      <c r="H189" s="27">
        <v>158</v>
      </c>
      <c r="I189" s="305">
        <f>SUM(I190:I192)</f>
        <v>0</v>
      </c>
      <c r="J189" s="301">
        <f>SUM(J190:J192)</f>
        <v>0</v>
      </c>
      <c r="K189" s="301">
        <f>SUM(K190:K192)</f>
        <v>0</v>
      </c>
      <c r="L189" s="318">
        <f>SUM(L190:L192)</f>
        <v>0</v>
      </c>
    </row>
    <row r="190" spans="1:12" ht="15.75" hidden="1" customHeight="1">
      <c r="A190" s="64">
        <v>3</v>
      </c>
      <c r="B190" s="62">
        <v>1</v>
      </c>
      <c r="C190" s="62">
        <v>1</v>
      </c>
      <c r="D190" s="62">
        <v>2</v>
      </c>
      <c r="E190" s="62">
        <v>1</v>
      </c>
      <c r="F190" s="65">
        <v>1</v>
      </c>
      <c r="G190" s="184" t="s">
        <v>128</v>
      </c>
      <c r="H190" s="27">
        <v>159</v>
      </c>
      <c r="I190" s="240"/>
      <c r="J190" s="245"/>
      <c r="K190" s="246"/>
      <c r="L190" s="240"/>
    </row>
    <row r="191" spans="1:12" ht="15.75" hidden="1" customHeight="1">
      <c r="A191" s="66">
        <v>3</v>
      </c>
      <c r="B191" s="67">
        <v>1</v>
      </c>
      <c r="C191" s="67">
        <v>1</v>
      </c>
      <c r="D191" s="67">
        <v>2</v>
      </c>
      <c r="E191" s="67">
        <v>1</v>
      </c>
      <c r="F191" s="69">
        <v>2</v>
      </c>
      <c r="G191" s="186" t="s">
        <v>129</v>
      </c>
      <c r="H191" s="27">
        <v>160</v>
      </c>
      <c r="I191" s="240"/>
      <c r="J191" s="240"/>
      <c r="K191" s="240"/>
      <c r="L191" s="240"/>
    </row>
    <row r="192" spans="1:12" ht="22.5" hidden="1" customHeight="1">
      <c r="A192" s="64">
        <v>3</v>
      </c>
      <c r="B192" s="62">
        <v>1</v>
      </c>
      <c r="C192" s="62">
        <v>1</v>
      </c>
      <c r="D192" s="62">
        <v>2</v>
      </c>
      <c r="E192" s="62">
        <v>1</v>
      </c>
      <c r="F192" s="65">
        <v>3</v>
      </c>
      <c r="G192" s="184" t="s">
        <v>130</v>
      </c>
      <c r="H192" s="27">
        <v>161</v>
      </c>
      <c r="I192" s="302"/>
      <c r="J192" s="297"/>
      <c r="K192" s="297"/>
      <c r="L192" s="318"/>
    </row>
    <row r="193" spans="1:12" ht="22.5" hidden="1" customHeight="1">
      <c r="A193" s="66">
        <v>3</v>
      </c>
      <c r="B193" s="67">
        <v>1</v>
      </c>
      <c r="C193" s="67">
        <v>1</v>
      </c>
      <c r="D193" s="67">
        <v>3</v>
      </c>
      <c r="E193" s="67"/>
      <c r="F193" s="69"/>
      <c r="G193" s="186" t="s">
        <v>131</v>
      </c>
      <c r="H193" s="27">
        <v>162</v>
      </c>
      <c r="I193" s="305">
        <f>I194</f>
        <v>0</v>
      </c>
      <c r="J193" s="297">
        <f>J194</f>
        <v>0</v>
      </c>
      <c r="K193" s="297">
        <f>K194</f>
        <v>0</v>
      </c>
      <c r="L193" s="297">
        <f>L194</f>
        <v>0</v>
      </c>
    </row>
    <row r="194" spans="1:12" ht="22.5" hidden="1" customHeight="1">
      <c r="A194" s="66">
        <v>3</v>
      </c>
      <c r="B194" s="67">
        <v>1</v>
      </c>
      <c r="C194" s="67">
        <v>1</v>
      </c>
      <c r="D194" s="67">
        <v>3</v>
      </c>
      <c r="E194" s="67">
        <v>1</v>
      </c>
      <c r="F194" s="69"/>
      <c r="G194" s="186" t="s">
        <v>131</v>
      </c>
      <c r="H194" s="27">
        <v>163</v>
      </c>
      <c r="I194" s="305">
        <f>SUM(I195:I197)</f>
        <v>0</v>
      </c>
      <c r="J194" s="297">
        <f>SUM(J195:J197)</f>
        <v>0</v>
      </c>
      <c r="K194" s="297">
        <f>SUM(K195:K197)</f>
        <v>0</v>
      </c>
      <c r="L194" s="297">
        <f>SUM(L195:L197)</f>
        <v>0</v>
      </c>
    </row>
    <row r="195" spans="1:12" ht="1.5" hidden="1" customHeight="1">
      <c r="A195" s="66">
        <v>3</v>
      </c>
      <c r="B195" s="67">
        <v>1</v>
      </c>
      <c r="C195" s="67">
        <v>1</v>
      </c>
      <c r="D195" s="67">
        <v>3</v>
      </c>
      <c r="E195" s="67">
        <v>1</v>
      </c>
      <c r="F195" s="69">
        <v>1</v>
      </c>
      <c r="G195" s="186" t="s">
        <v>132</v>
      </c>
      <c r="H195" s="27">
        <v>164</v>
      </c>
      <c r="I195" s="240"/>
      <c r="J195" s="304"/>
      <c r="K195" s="241"/>
      <c r="L195" s="242"/>
    </row>
    <row r="196" spans="1:12" ht="22.5" hidden="1" customHeight="1">
      <c r="A196" s="66">
        <v>3</v>
      </c>
      <c r="B196" s="67">
        <v>1</v>
      </c>
      <c r="C196" s="67">
        <v>1</v>
      </c>
      <c r="D196" s="67">
        <v>3</v>
      </c>
      <c r="E196" s="67">
        <v>1</v>
      </c>
      <c r="F196" s="69">
        <v>2</v>
      </c>
      <c r="G196" s="186" t="s">
        <v>133</v>
      </c>
      <c r="H196" s="27">
        <v>165</v>
      </c>
      <c r="I196" s="243"/>
      <c r="J196" s="245"/>
      <c r="K196" s="246"/>
      <c r="L196" s="240"/>
    </row>
    <row r="197" spans="1:12" ht="15.75" hidden="1" customHeight="1">
      <c r="A197" s="66">
        <v>3</v>
      </c>
      <c r="B197" s="67">
        <v>1</v>
      </c>
      <c r="C197" s="67">
        <v>1</v>
      </c>
      <c r="D197" s="67">
        <v>3</v>
      </c>
      <c r="E197" s="67">
        <v>1</v>
      </c>
      <c r="F197" s="69">
        <v>3</v>
      </c>
      <c r="G197" s="185" t="s">
        <v>134</v>
      </c>
      <c r="H197" s="27">
        <v>166</v>
      </c>
      <c r="I197" s="302"/>
      <c r="J197" s="297"/>
      <c r="K197" s="297"/>
      <c r="L197" s="318"/>
    </row>
    <row r="198" spans="1:12" ht="22.5" hidden="1" customHeight="1">
      <c r="A198" s="286">
        <v>3</v>
      </c>
      <c r="B198" s="287">
        <v>1</v>
      </c>
      <c r="C198" s="287">
        <v>1</v>
      </c>
      <c r="D198" s="287">
        <v>3</v>
      </c>
      <c r="E198" s="287">
        <v>1</v>
      </c>
      <c r="F198" s="288">
        <v>4</v>
      </c>
      <c r="G198" s="289" t="s">
        <v>248</v>
      </c>
      <c r="H198" s="27">
        <v>167</v>
      </c>
      <c r="I198" s="305"/>
      <c r="J198" s="301"/>
      <c r="K198" s="301"/>
      <c r="L198" s="297"/>
    </row>
    <row r="199" spans="1:12" ht="15.75" hidden="1" customHeight="1">
      <c r="A199" s="75">
        <v>3</v>
      </c>
      <c r="B199" s="76">
        <v>1</v>
      </c>
      <c r="C199" s="76">
        <v>1</v>
      </c>
      <c r="D199" s="76">
        <v>4</v>
      </c>
      <c r="E199" s="76"/>
      <c r="F199" s="78"/>
      <c r="G199" s="187" t="s">
        <v>135</v>
      </c>
      <c r="H199" s="27">
        <v>168</v>
      </c>
      <c r="I199" s="305">
        <f>I200</f>
        <v>0</v>
      </c>
      <c r="J199" s="301">
        <f>J200</f>
        <v>0</v>
      </c>
      <c r="K199" s="301">
        <f>K200</f>
        <v>0</v>
      </c>
      <c r="L199" s="297">
        <f>L200</f>
        <v>0</v>
      </c>
    </row>
    <row r="200" spans="1:12" ht="22.5" hidden="1" customHeight="1">
      <c r="A200" s="66">
        <v>3</v>
      </c>
      <c r="B200" s="67">
        <v>1</v>
      </c>
      <c r="C200" s="67">
        <v>1</v>
      </c>
      <c r="D200" s="67">
        <v>4</v>
      </c>
      <c r="E200" s="67">
        <v>1</v>
      </c>
      <c r="F200" s="69"/>
      <c r="G200" s="187" t="s">
        <v>135</v>
      </c>
      <c r="H200" s="27">
        <v>169</v>
      </c>
      <c r="I200" s="240">
        <f>SUM(I201:I203)</f>
        <v>0</v>
      </c>
      <c r="J200" s="245">
        <f>SUM(J201:J203)</f>
        <v>0</v>
      </c>
      <c r="K200" s="246">
        <f>SUM(K201:K203)</f>
        <v>0</v>
      </c>
      <c r="L200" s="240">
        <f>SUM(L201:L203)</f>
        <v>0</v>
      </c>
    </row>
    <row r="201" spans="1:12" ht="0.75" hidden="1" customHeight="1">
      <c r="A201" s="66">
        <v>3</v>
      </c>
      <c r="B201" s="67">
        <v>1</v>
      </c>
      <c r="C201" s="67">
        <v>1</v>
      </c>
      <c r="D201" s="67">
        <v>4</v>
      </c>
      <c r="E201" s="67">
        <v>1</v>
      </c>
      <c r="F201" s="69">
        <v>1</v>
      </c>
      <c r="G201" s="186" t="s">
        <v>136</v>
      </c>
      <c r="H201" s="27">
        <v>170</v>
      </c>
      <c r="I201" s="246"/>
      <c r="J201" s="246"/>
      <c r="K201" s="246"/>
      <c r="L201" s="246"/>
    </row>
    <row r="202" spans="1:12" ht="22.5" hidden="1" customHeight="1">
      <c r="A202" s="64">
        <v>3</v>
      </c>
      <c r="B202" s="62">
        <v>1</v>
      </c>
      <c r="C202" s="62">
        <v>1</v>
      </c>
      <c r="D202" s="62">
        <v>4</v>
      </c>
      <c r="E202" s="62">
        <v>1</v>
      </c>
      <c r="F202" s="65">
        <v>2</v>
      </c>
      <c r="G202" s="184" t="s">
        <v>240</v>
      </c>
      <c r="H202" s="27">
        <v>171</v>
      </c>
      <c r="I202" s="301"/>
      <c r="J202" s="297"/>
      <c r="K202" s="297"/>
      <c r="L202" s="297"/>
    </row>
    <row r="203" spans="1:12" ht="21" hidden="1" customHeight="1">
      <c r="A203" s="66">
        <v>3</v>
      </c>
      <c r="B203" s="67">
        <v>1</v>
      </c>
      <c r="C203" s="67">
        <v>1</v>
      </c>
      <c r="D203" s="67">
        <v>4</v>
      </c>
      <c r="E203" s="67">
        <v>1</v>
      </c>
      <c r="F203" s="69">
        <v>3</v>
      </c>
      <c r="G203" s="186" t="s">
        <v>137</v>
      </c>
      <c r="H203" s="27">
        <v>172</v>
      </c>
      <c r="I203" s="240"/>
      <c r="J203" s="304"/>
      <c r="K203" s="241"/>
      <c r="L203" s="242"/>
    </row>
    <row r="204" spans="1:12" ht="21" hidden="1" customHeight="1">
      <c r="A204" s="66">
        <v>3</v>
      </c>
      <c r="B204" s="67">
        <v>1</v>
      </c>
      <c r="C204" s="67">
        <v>1</v>
      </c>
      <c r="D204" s="67">
        <v>5</v>
      </c>
      <c r="E204" s="67"/>
      <c r="F204" s="69"/>
      <c r="G204" s="186" t="s">
        <v>138</v>
      </c>
      <c r="H204" s="27">
        <v>173</v>
      </c>
      <c r="I204" s="243">
        <f>I205</f>
        <v>0</v>
      </c>
      <c r="J204" s="245">
        <f t="shared" ref="J204:L205" si="30">J205</f>
        <v>0</v>
      </c>
      <c r="K204" s="246">
        <f t="shared" si="30"/>
        <v>0</v>
      </c>
      <c r="L204" s="240">
        <f t="shared" si="30"/>
        <v>0</v>
      </c>
    </row>
    <row r="205" spans="1:12" ht="19.5" hidden="1" customHeight="1">
      <c r="A205" s="75">
        <v>3</v>
      </c>
      <c r="B205" s="76">
        <v>1</v>
      </c>
      <c r="C205" s="76">
        <v>1</v>
      </c>
      <c r="D205" s="76">
        <v>5</v>
      </c>
      <c r="E205" s="76">
        <v>1</v>
      </c>
      <c r="F205" s="78"/>
      <c r="G205" s="186" t="s">
        <v>138</v>
      </c>
      <c r="H205" s="27">
        <v>174</v>
      </c>
      <c r="I205" s="240">
        <f>I206</f>
        <v>0</v>
      </c>
      <c r="J205" s="303">
        <f t="shared" si="30"/>
        <v>0</v>
      </c>
      <c r="K205" s="244">
        <f t="shared" si="30"/>
        <v>0</v>
      </c>
      <c r="L205" s="243">
        <f t="shared" si="30"/>
        <v>0</v>
      </c>
    </row>
    <row r="206" spans="1:12" ht="35.25" hidden="1" customHeight="1">
      <c r="A206" s="80">
        <v>3</v>
      </c>
      <c r="B206" s="81">
        <v>1</v>
      </c>
      <c r="C206" s="81">
        <v>1</v>
      </c>
      <c r="D206" s="81">
        <v>5</v>
      </c>
      <c r="E206" s="81">
        <v>1</v>
      </c>
      <c r="F206" s="84">
        <v>1</v>
      </c>
      <c r="G206" s="186" t="s">
        <v>138</v>
      </c>
      <c r="H206" s="27">
        <v>175</v>
      </c>
      <c r="I206" s="297"/>
      <c r="J206" s="297"/>
      <c r="K206" s="297"/>
      <c r="L206" s="297"/>
    </row>
    <row r="207" spans="1:12" ht="0.75" hidden="1" customHeight="1">
      <c r="A207" s="75">
        <v>3</v>
      </c>
      <c r="B207" s="76">
        <v>1</v>
      </c>
      <c r="C207" s="76">
        <v>2</v>
      </c>
      <c r="D207" s="76"/>
      <c r="E207" s="76"/>
      <c r="F207" s="78"/>
      <c r="G207" s="187" t="s">
        <v>139</v>
      </c>
      <c r="H207" s="27">
        <v>176</v>
      </c>
      <c r="I207" s="297">
        <f>I208</f>
        <v>0</v>
      </c>
      <c r="J207" s="297">
        <f t="shared" ref="I207:L208" si="31">J208</f>
        <v>0</v>
      </c>
      <c r="K207" s="297">
        <f t="shared" si="31"/>
        <v>0</v>
      </c>
      <c r="L207" s="297">
        <f t="shared" si="31"/>
        <v>0</v>
      </c>
    </row>
    <row r="208" spans="1:12" ht="22.5" hidden="1" customHeight="1">
      <c r="A208" s="66">
        <v>3</v>
      </c>
      <c r="B208" s="67">
        <v>1</v>
      </c>
      <c r="C208" s="67">
        <v>2</v>
      </c>
      <c r="D208" s="67">
        <v>1</v>
      </c>
      <c r="E208" s="67"/>
      <c r="F208" s="69"/>
      <c r="G208" s="187" t="s">
        <v>139</v>
      </c>
      <c r="H208" s="27">
        <v>177</v>
      </c>
      <c r="I208" s="297">
        <f t="shared" si="31"/>
        <v>0</v>
      </c>
      <c r="J208" s="297">
        <f t="shared" si="31"/>
        <v>0</v>
      </c>
      <c r="K208" s="297">
        <f t="shared" si="31"/>
        <v>0</v>
      </c>
      <c r="L208" s="297">
        <f t="shared" si="31"/>
        <v>0</v>
      </c>
    </row>
    <row r="209" spans="1:12" ht="22.5" hidden="1" customHeight="1">
      <c r="A209" s="64">
        <v>3</v>
      </c>
      <c r="B209" s="62">
        <v>1</v>
      </c>
      <c r="C209" s="62">
        <v>2</v>
      </c>
      <c r="D209" s="62">
        <v>1</v>
      </c>
      <c r="E209" s="62">
        <v>1</v>
      </c>
      <c r="F209" s="65"/>
      <c r="G209" s="187" t="s">
        <v>139</v>
      </c>
      <c r="H209" s="27">
        <v>178</v>
      </c>
      <c r="I209" s="297">
        <f>SUM(I210:I213)</f>
        <v>0</v>
      </c>
      <c r="J209" s="297">
        <f>SUM(J210:J213)</f>
        <v>0</v>
      </c>
      <c r="K209" s="297">
        <f>SUM(K210:K213)</f>
        <v>0</v>
      </c>
      <c r="L209" s="318">
        <f>SUM(L210:L213)</f>
        <v>0</v>
      </c>
    </row>
    <row r="210" spans="1:12" ht="15.75" hidden="1" customHeight="1">
      <c r="A210" s="66">
        <v>3</v>
      </c>
      <c r="B210" s="67">
        <v>1</v>
      </c>
      <c r="C210" s="67">
        <v>2</v>
      </c>
      <c r="D210" s="67">
        <v>1</v>
      </c>
      <c r="E210" s="67">
        <v>1</v>
      </c>
      <c r="F210" s="132">
        <v>2</v>
      </c>
      <c r="G210" s="186" t="s">
        <v>241</v>
      </c>
      <c r="H210" s="27">
        <v>179</v>
      </c>
      <c r="I210" s="240"/>
      <c r="J210" s="245"/>
      <c r="K210" s="246"/>
      <c r="L210" s="240"/>
    </row>
    <row r="211" spans="1:12" ht="22.5" hidden="1" customHeight="1">
      <c r="A211" s="66">
        <v>3</v>
      </c>
      <c r="B211" s="67">
        <v>1</v>
      </c>
      <c r="C211" s="67">
        <v>2</v>
      </c>
      <c r="D211" s="66">
        <v>1</v>
      </c>
      <c r="E211" s="67">
        <v>1</v>
      </c>
      <c r="F211" s="132">
        <v>3</v>
      </c>
      <c r="G211" s="70" t="s">
        <v>140</v>
      </c>
      <c r="H211" s="27">
        <v>180</v>
      </c>
      <c r="I211" s="243"/>
      <c r="J211" s="303"/>
      <c r="K211" s="244"/>
      <c r="L211" s="243"/>
    </row>
    <row r="212" spans="1:12" ht="22.5" hidden="1" customHeight="1">
      <c r="A212" s="66">
        <v>3</v>
      </c>
      <c r="B212" s="67">
        <v>1</v>
      </c>
      <c r="C212" s="67">
        <v>2</v>
      </c>
      <c r="D212" s="66">
        <v>1</v>
      </c>
      <c r="E212" s="67">
        <v>1</v>
      </c>
      <c r="F212" s="132">
        <v>4</v>
      </c>
      <c r="G212" s="70" t="s">
        <v>141</v>
      </c>
      <c r="H212" s="27">
        <v>181</v>
      </c>
      <c r="I212" s="240"/>
      <c r="J212" s="245"/>
      <c r="K212" s="246"/>
      <c r="L212" s="240"/>
    </row>
    <row r="213" spans="1:12" ht="22.5" hidden="1" customHeight="1">
      <c r="A213" s="75">
        <v>3</v>
      </c>
      <c r="B213" s="126">
        <v>1</v>
      </c>
      <c r="C213" s="126">
        <v>2</v>
      </c>
      <c r="D213" s="125">
        <v>1</v>
      </c>
      <c r="E213" s="126">
        <v>1</v>
      </c>
      <c r="F213" s="139">
        <v>5</v>
      </c>
      <c r="G213" s="129" t="s">
        <v>142</v>
      </c>
      <c r="H213" s="27">
        <v>182</v>
      </c>
      <c r="I213" s="318"/>
      <c r="J213" s="318"/>
      <c r="K213" s="318"/>
      <c r="L213" s="318"/>
    </row>
    <row r="214" spans="1:12" ht="15.75" hidden="1" customHeight="1">
      <c r="A214" s="66">
        <v>3</v>
      </c>
      <c r="B214" s="67">
        <v>1</v>
      </c>
      <c r="C214" s="67">
        <v>3</v>
      </c>
      <c r="D214" s="66"/>
      <c r="E214" s="67"/>
      <c r="F214" s="69"/>
      <c r="G214" s="70" t="s">
        <v>143</v>
      </c>
      <c r="H214" s="27">
        <v>183</v>
      </c>
      <c r="I214" s="240">
        <f>SUM(I215+I218)</f>
        <v>0</v>
      </c>
      <c r="J214" s="245">
        <f>SUM(J215+J218)</f>
        <v>0</v>
      </c>
      <c r="K214" s="246">
        <f>SUM(K215+K218)</f>
        <v>0</v>
      </c>
      <c r="L214" s="240">
        <f>SUM(L215+L218)</f>
        <v>0</v>
      </c>
    </row>
    <row r="215" spans="1:12" ht="15.75" hidden="1" customHeight="1">
      <c r="A215" s="64">
        <v>3</v>
      </c>
      <c r="B215" s="62">
        <v>1</v>
      </c>
      <c r="C215" s="62">
        <v>3</v>
      </c>
      <c r="D215" s="64">
        <v>1</v>
      </c>
      <c r="E215" s="66"/>
      <c r="F215" s="65"/>
      <c r="G215" s="103" t="s">
        <v>144</v>
      </c>
      <c r="H215" s="27">
        <v>184</v>
      </c>
      <c r="I215" s="240">
        <f>I216</f>
        <v>0</v>
      </c>
      <c r="J215" s="240">
        <f t="shared" ref="I215:L216" si="32">J216</f>
        <v>0</v>
      </c>
      <c r="K215" s="240">
        <f t="shared" si="32"/>
        <v>0</v>
      </c>
      <c r="L215" s="240">
        <f t="shared" si="32"/>
        <v>0</v>
      </c>
    </row>
    <row r="216" spans="1:12" ht="15.75" hidden="1" customHeight="1">
      <c r="A216" s="66">
        <v>3</v>
      </c>
      <c r="B216" s="67">
        <v>1</v>
      </c>
      <c r="C216" s="67">
        <v>3</v>
      </c>
      <c r="D216" s="66">
        <v>1</v>
      </c>
      <c r="E216" s="66">
        <v>1</v>
      </c>
      <c r="F216" s="69"/>
      <c r="G216" s="103" t="s">
        <v>144</v>
      </c>
      <c r="H216" s="27">
        <v>185</v>
      </c>
      <c r="I216" s="297">
        <f t="shared" si="32"/>
        <v>0</v>
      </c>
      <c r="J216" s="297">
        <f t="shared" si="32"/>
        <v>0</v>
      </c>
      <c r="K216" s="297">
        <f t="shared" si="32"/>
        <v>0</v>
      </c>
      <c r="L216" s="318">
        <f t="shared" si="32"/>
        <v>0</v>
      </c>
    </row>
    <row r="217" spans="1:12" ht="22.5" hidden="1" customHeight="1">
      <c r="A217" s="66">
        <v>3</v>
      </c>
      <c r="B217" s="68">
        <v>1</v>
      </c>
      <c r="C217" s="66">
        <v>3</v>
      </c>
      <c r="D217" s="67">
        <v>1</v>
      </c>
      <c r="E217" s="67">
        <v>1</v>
      </c>
      <c r="F217" s="69">
        <v>1</v>
      </c>
      <c r="G217" s="103" t="s">
        <v>144</v>
      </c>
      <c r="H217" s="27">
        <v>186</v>
      </c>
      <c r="I217" s="297"/>
      <c r="J217" s="297"/>
      <c r="K217" s="297"/>
      <c r="L217" s="297"/>
    </row>
    <row r="218" spans="1:12" ht="22.5" hidden="1" customHeight="1">
      <c r="A218" s="66">
        <v>3</v>
      </c>
      <c r="B218" s="68">
        <v>1</v>
      </c>
      <c r="C218" s="66">
        <v>3</v>
      </c>
      <c r="D218" s="67">
        <v>2</v>
      </c>
      <c r="E218" s="67"/>
      <c r="F218" s="69"/>
      <c r="G218" s="70" t="s">
        <v>145</v>
      </c>
      <c r="H218" s="27">
        <v>187</v>
      </c>
      <c r="I218" s="297">
        <f>I219</f>
        <v>0</v>
      </c>
      <c r="J218" s="297">
        <f>J219</f>
        <v>0</v>
      </c>
      <c r="K218" s="297">
        <f>K219</f>
        <v>0</v>
      </c>
      <c r="L218" s="297">
        <f>L219</f>
        <v>0</v>
      </c>
    </row>
    <row r="219" spans="1:12" ht="22.5" hidden="1" customHeight="1">
      <c r="A219" s="64">
        <v>3</v>
      </c>
      <c r="B219" s="63">
        <v>1</v>
      </c>
      <c r="C219" s="64">
        <v>3</v>
      </c>
      <c r="D219" s="62">
        <v>2</v>
      </c>
      <c r="E219" s="62">
        <v>1</v>
      </c>
      <c r="F219" s="65"/>
      <c r="G219" s="70" t="s">
        <v>145</v>
      </c>
      <c r="H219" s="27">
        <v>188</v>
      </c>
      <c r="I219" s="297">
        <f t="shared" ref="I219:L219" si="33">SUM(I220:I225)</f>
        <v>0</v>
      </c>
      <c r="J219" s="297">
        <f t="shared" si="33"/>
        <v>0</v>
      </c>
      <c r="K219" s="297">
        <f t="shared" si="33"/>
        <v>0</v>
      </c>
      <c r="L219" s="318">
        <f t="shared" si="33"/>
        <v>0</v>
      </c>
    </row>
    <row r="220" spans="1:12" ht="15.75" hidden="1" customHeight="1">
      <c r="A220" s="66">
        <v>3</v>
      </c>
      <c r="B220" s="68">
        <v>1</v>
      </c>
      <c r="C220" s="66">
        <v>3</v>
      </c>
      <c r="D220" s="67">
        <v>2</v>
      </c>
      <c r="E220" s="67">
        <v>1</v>
      </c>
      <c r="F220" s="69">
        <v>1</v>
      </c>
      <c r="G220" s="70" t="s">
        <v>146</v>
      </c>
      <c r="H220" s="27">
        <v>189</v>
      </c>
      <c r="I220" s="297"/>
      <c r="J220" s="297"/>
      <c r="K220" s="297"/>
      <c r="L220" s="297"/>
    </row>
    <row r="221" spans="1:12" ht="15.75" hidden="1" customHeight="1">
      <c r="A221" s="66">
        <v>3</v>
      </c>
      <c r="B221" s="68">
        <v>1</v>
      </c>
      <c r="C221" s="66">
        <v>3</v>
      </c>
      <c r="D221" s="67">
        <v>2</v>
      </c>
      <c r="E221" s="67">
        <v>1</v>
      </c>
      <c r="F221" s="69">
        <v>2</v>
      </c>
      <c r="G221" s="70" t="s">
        <v>147</v>
      </c>
      <c r="H221" s="27">
        <v>190</v>
      </c>
      <c r="I221" s="297"/>
      <c r="J221" s="297"/>
      <c r="K221" s="297"/>
      <c r="L221" s="318"/>
    </row>
    <row r="222" spans="1:12" ht="22.5" hidden="1" customHeight="1">
      <c r="A222" s="66">
        <v>3</v>
      </c>
      <c r="B222" s="68">
        <v>1</v>
      </c>
      <c r="C222" s="66">
        <v>3</v>
      </c>
      <c r="D222" s="67">
        <v>2</v>
      </c>
      <c r="E222" s="67">
        <v>1</v>
      </c>
      <c r="F222" s="69">
        <v>3</v>
      </c>
      <c r="G222" s="70" t="s">
        <v>148</v>
      </c>
      <c r="H222" s="27">
        <v>191</v>
      </c>
      <c r="I222" s="243"/>
      <c r="J222" s="303"/>
      <c r="K222" s="244"/>
      <c r="L222" s="244"/>
    </row>
    <row r="223" spans="1:12" ht="22.5" hidden="1" customHeight="1">
      <c r="A223" s="66">
        <v>3</v>
      </c>
      <c r="B223" s="68">
        <v>1</v>
      </c>
      <c r="C223" s="66">
        <v>3</v>
      </c>
      <c r="D223" s="67">
        <v>2</v>
      </c>
      <c r="E223" s="67">
        <v>1</v>
      </c>
      <c r="F223" s="69">
        <v>4</v>
      </c>
      <c r="G223" s="70" t="s">
        <v>149</v>
      </c>
      <c r="H223" s="27">
        <v>192</v>
      </c>
      <c r="I223" s="298"/>
      <c r="J223" s="309"/>
      <c r="K223" s="299"/>
      <c r="L223" s="299"/>
    </row>
    <row r="224" spans="1:12" ht="22.5" hidden="1" customHeight="1">
      <c r="A224" s="66">
        <v>3</v>
      </c>
      <c r="B224" s="68">
        <v>1</v>
      </c>
      <c r="C224" s="66">
        <v>3</v>
      </c>
      <c r="D224" s="67">
        <v>2</v>
      </c>
      <c r="E224" s="67">
        <v>1</v>
      </c>
      <c r="F224" s="69">
        <v>5</v>
      </c>
      <c r="G224" s="103" t="s">
        <v>150</v>
      </c>
      <c r="H224" s="27">
        <v>193</v>
      </c>
      <c r="I224" s="240"/>
      <c r="J224" s="245"/>
      <c r="K224" s="246"/>
      <c r="L224" s="246"/>
    </row>
    <row r="225" spans="1:12" ht="22.5" hidden="1" customHeight="1">
      <c r="A225" s="130">
        <v>3</v>
      </c>
      <c r="B225" s="70">
        <v>1</v>
      </c>
      <c r="C225" s="130">
        <v>3</v>
      </c>
      <c r="D225" s="131">
        <v>2</v>
      </c>
      <c r="E225" s="131">
        <v>1</v>
      </c>
      <c r="F225" s="132">
        <v>6</v>
      </c>
      <c r="G225" s="103" t="s">
        <v>145</v>
      </c>
      <c r="H225" s="27">
        <v>194</v>
      </c>
      <c r="I225" s="297"/>
      <c r="J225" s="297"/>
      <c r="K225" s="297"/>
      <c r="L225" s="297"/>
    </row>
    <row r="226" spans="1:12" ht="22.5" hidden="1" customHeight="1">
      <c r="A226" s="64">
        <v>3</v>
      </c>
      <c r="B226" s="62">
        <v>1</v>
      </c>
      <c r="C226" s="62">
        <v>4</v>
      </c>
      <c r="D226" s="62"/>
      <c r="E226" s="62"/>
      <c r="F226" s="65"/>
      <c r="G226" s="103" t="s">
        <v>151</v>
      </c>
      <c r="H226" s="27">
        <v>195</v>
      </c>
      <c r="I226" s="319">
        <f>I227</f>
        <v>0</v>
      </c>
      <c r="J226" s="319">
        <f t="shared" ref="J226:L228" si="34">J227</f>
        <v>0</v>
      </c>
      <c r="K226" s="319">
        <f t="shared" si="34"/>
        <v>0</v>
      </c>
      <c r="L226" s="319">
        <f t="shared" si="34"/>
        <v>0</v>
      </c>
    </row>
    <row r="227" spans="1:12" ht="22.5" hidden="1" customHeight="1">
      <c r="A227" s="75">
        <v>3</v>
      </c>
      <c r="B227" s="126">
        <v>1</v>
      </c>
      <c r="C227" s="126">
        <v>4</v>
      </c>
      <c r="D227" s="126">
        <v>1</v>
      </c>
      <c r="E227" s="126"/>
      <c r="F227" s="134"/>
      <c r="G227" s="103" t="s">
        <v>151</v>
      </c>
      <c r="H227" s="27">
        <v>196</v>
      </c>
      <c r="I227" s="319">
        <f>I228</f>
        <v>0</v>
      </c>
      <c r="J227" s="319">
        <f t="shared" si="34"/>
        <v>0</v>
      </c>
      <c r="K227" s="319">
        <f t="shared" si="34"/>
        <v>0</v>
      </c>
      <c r="L227" s="319">
        <f t="shared" si="34"/>
        <v>0</v>
      </c>
    </row>
    <row r="228" spans="1:12" ht="22.5" hidden="1" customHeight="1">
      <c r="A228" s="66">
        <v>3</v>
      </c>
      <c r="B228" s="67">
        <v>1</v>
      </c>
      <c r="C228" s="67">
        <v>4</v>
      </c>
      <c r="D228" s="67">
        <v>1</v>
      </c>
      <c r="E228" s="67">
        <v>1</v>
      </c>
      <c r="F228" s="69"/>
      <c r="G228" s="103" t="s">
        <v>218</v>
      </c>
      <c r="H228" s="27">
        <v>197</v>
      </c>
      <c r="I228" s="319">
        <f>I229</f>
        <v>0</v>
      </c>
      <c r="J228" s="319">
        <f t="shared" si="34"/>
        <v>0</v>
      </c>
      <c r="K228" s="319">
        <f t="shared" si="34"/>
        <v>0</v>
      </c>
      <c r="L228" s="319">
        <f t="shared" si="34"/>
        <v>0</v>
      </c>
    </row>
    <row r="229" spans="1:12" ht="22.5" hidden="1" customHeight="1">
      <c r="A229" s="79">
        <v>3</v>
      </c>
      <c r="B229" s="80">
        <v>1</v>
      </c>
      <c r="C229" s="81">
        <v>4</v>
      </c>
      <c r="D229" s="81">
        <v>1</v>
      </c>
      <c r="E229" s="81">
        <v>1</v>
      </c>
      <c r="F229" s="84">
        <v>1</v>
      </c>
      <c r="G229" s="103" t="s">
        <v>152</v>
      </c>
      <c r="H229" s="27">
        <v>198</v>
      </c>
      <c r="I229" s="297"/>
      <c r="J229" s="297"/>
      <c r="K229" s="297"/>
      <c r="L229" s="297"/>
    </row>
    <row r="230" spans="1:12" ht="22.5" hidden="1" customHeight="1">
      <c r="A230" s="71">
        <v>3</v>
      </c>
      <c r="B230" s="67">
        <v>1</v>
      </c>
      <c r="C230" s="67">
        <v>5</v>
      </c>
      <c r="D230" s="67"/>
      <c r="E230" s="67"/>
      <c r="F230" s="69"/>
      <c r="G230" s="70" t="s">
        <v>219</v>
      </c>
      <c r="H230" s="27">
        <v>199</v>
      </c>
      <c r="I230" s="297">
        <f>I231</f>
        <v>0</v>
      </c>
      <c r="J230" s="297">
        <f t="shared" ref="J230:L231" si="35">J231</f>
        <v>0</v>
      </c>
      <c r="K230" s="297">
        <f t="shared" si="35"/>
        <v>0</v>
      </c>
      <c r="L230" s="297">
        <f t="shared" si="35"/>
        <v>0</v>
      </c>
    </row>
    <row r="231" spans="1:12" ht="22.5" hidden="1" customHeight="1">
      <c r="A231" s="71">
        <v>3</v>
      </c>
      <c r="B231" s="67">
        <v>1</v>
      </c>
      <c r="C231" s="67">
        <v>5</v>
      </c>
      <c r="D231" s="67">
        <v>1</v>
      </c>
      <c r="E231" s="67"/>
      <c r="F231" s="69"/>
      <c r="G231" s="70" t="s">
        <v>219</v>
      </c>
      <c r="H231" s="27">
        <v>200</v>
      </c>
      <c r="I231" s="297">
        <f>I232</f>
        <v>0</v>
      </c>
      <c r="J231" s="297">
        <f t="shared" si="35"/>
        <v>0</v>
      </c>
      <c r="K231" s="297">
        <f t="shared" si="35"/>
        <v>0</v>
      </c>
      <c r="L231" s="297">
        <f t="shared" si="35"/>
        <v>0</v>
      </c>
    </row>
    <row r="232" spans="1:12" ht="31.5" hidden="1" customHeight="1">
      <c r="A232" s="71">
        <v>3</v>
      </c>
      <c r="B232" s="67">
        <v>1</v>
      </c>
      <c r="C232" s="67">
        <v>5</v>
      </c>
      <c r="D232" s="67">
        <v>1</v>
      </c>
      <c r="E232" s="67">
        <v>1</v>
      </c>
      <c r="F232" s="69"/>
      <c r="G232" s="70" t="s">
        <v>219</v>
      </c>
      <c r="H232" s="27">
        <v>201</v>
      </c>
      <c r="I232" s="240">
        <f>SUM(I233:I235)</f>
        <v>0</v>
      </c>
      <c r="J232" s="245">
        <f>SUM(J233:J235)</f>
        <v>0</v>
      </c>
      <c r="K232" s="246">
        <f>SUM(K233:K235)</f>
        <v>0</v>
      </c>
      <c r="L232" s="246">
        <f>SUM(L233:L235)</f>
        <v>0</v>
      </c>
    </row>
    <row r="233" spans="1:12" ht="33.75" hidden="1" customHeight="1">
      <c r="A233" s="71">
        <v>3</v>
      </c>
      <c r="B233" s="67">
        <v>1</v>
      </c>
      <c r="C233" s="67">
        <v>5</v>
      </c>
      <c r="D233" s="67">
        <v>1</v>
      </c>
      <c r="E233" s="67">
        <v>1</v>
      </c>
      <c r="F233" s="69">
        <v>1</v>
      </c>
      <c r="G233" s="143" t="s">
        <v>153</v>
      </c>
      <c r="H233" s="27">
        <v>202</v>
      </c>
      <c r="I233" s="298"/>
      <c r="J233" s="309"/>
      <c r="K233" s="299"/>
      <c r="L233" s="299"/>
    </row>
    <row r="234" spans="1:12" ht="15.75" hidden="1" customHeight="1">
      <c r="A234" s="71">
        <v>3</v>
      </c>
      <c r="B234" s="67">
        <v>1</v>
      </c>
      <c r="C234" s="67">
        <v>5</v>
      </c>
      <c r="D234" s="67">
        <v>1</v>
      </c>
      <c r="E234" s="67">
        <v>1</v>
      </c>
      <c r="F234" s="69">
        <v>2</v>
      </c>
      <c r="G234" s="143" t="s">
        <v>154</v>
      </c>
      <c r="H234" s="27">
        <v>203</v>
      </c>
      <c r="I234" s="298"/>
      <c r="J234" s="298"/>
      <c r="K234" s="298"/>
      <c r="L234" s="298"/>
    </row>
    <row r="235" spans="1:12" ht="15.75" hidden="1" customHeight="1">
      <c r="A235" s="71">
        <v>3</v>
      </c>
      <c r="B235" s="67">
        <v>1</v>
      </c>
      <c r="C235" s="67">
        <v>5</v>
      </c>
      <c r="D235" s="67">
        <v>1</v>
      </c>
      <c r="E235" s="67">
        <v>1</v>
      </c>
      <c r="F235" s="69">
        <v>3</v>
      </c>
      <c r="G235" s="143" t="s">
        <v>155</v>
      </c>
      <c r="H235" s="27">
        <v>204</v>
      </c>
      <c r="I235" s="240"/>
      <c r="J235" s="245"/>
      <c r="K235" s="246"/>
      <c r="L235" s="246"/>
    </row>
    <row r="236" spans="1:12" ht="15.75" hidden="1" customHeight="1">
      <c r="A236" s="60">
        <v>3</v>
      </c>
      <c r="B236" s="105">
        <v>2</v>
      </c>
      <c r="C236" s="105"/>
      <c r="D236" s="105"/>
      <c r="E236" s="105"/>
      <c r="F236" s="106"/>
      <c r="G236" s="110" t="s">
        <v>156</v>
      </c>
      <c r="H236" s="27">
        <v>205</v>
      </c>
      <c r="I236" s="297">
        <f>SUM(I237+I269)</f>
        <v>0</v>
      </c>
      <c r="J236" s="297">
        <f>SUM(J237+J269)</f>
        <v>0</v>
      </c>
      <c r="K236" s="297">
        <f>SUM(K237+K269)</f>
        <v>0</v>
      </c>
      <c r="L236" s="297">
        <f>SUM(L237+L269)</f>
        <v>0</v>
      </c>
    </row>
    <row r="237" spans="1:12" ht="15.75" hidden="1" customHeight="1">
      <c r="A237" s="151">
        <v>3</v>
      </c>
      <c r="B237" s="137">
        <v>2</v>
      </c>
      <c r="C237" s="138">
        <v>1</v>
      </c>
      <c r="D237" s="138"/>
      <c r="E237" s="138"/>
      <c r="F237" s="139"/>
      <c r="G237" s="129" t="s">
        <v>157</v>
      </c>
      <c r="H237" s="27">
        <v>206</v>
      </c>
      <c r="I237" s="240">
        <f>SUM(I238+I247+I251+I255+I259+I262+I265)</f>
        <v>0</v>
      </c>
      <c r="J237" s="240">
        <f>SUM(J238+J247+J251+J255+J259+J262+J265)</f>
        <v>0</v>
      </c>
      <c r="K237" s="240">
        <f>SUM(K238+K247+K251+K255+K259+K262+K265)</f>
        <v>0</v>
      </c>
      <c r="L237" s="240">
        <f>SUM(L238+L247+L251+L255+L259+L262+L265)</f>
        <v>0</v>
      </c>
    </row>
    <row r="238" spans="1:12" ht="15.75" hidden="1" customHeight="1">
      <c r="A238" s="130">
        <v>3</v>
      </c>
      <c r="B238" s="131">
        <v>2</v>
      </c>
      <c r="C238" s="131">
        <v>1</v>
      </c>
      <c r="D238" s="131">
        <v>1</v>
      </c>
      <c r="E238" s="131"/>
      <c r="F238" s="132"/>
      <c r="G238" s="70" t="s">
        <v>158</v>
      </c>
      <c r="H238" s="27">
        <v>207</v>
      </c>
      <c r="I238" s="297">
        <f>I239</f>
        <v>0</v>
      </c>
      <c r="J238" s="297">
        <f t="shared" ref="J238:L238" si="36">J239</f>
        <v>0</v>
      </c>
      <c r="K238" s="297">
        <f t="shared" si="36"/>
        <v>0</v>
      </c>
      <c r="L238" s="297">
        <f t="shared" si="36"/>
        <v>0</v>
      </c>
    </row>
    <row r="239" spans="1:12" ht="15.75" hidden="1" customHeight="1">
      <c r="A239" s="130">
        <v>3</v>
      </c>
      <c r="B239" s="130">
        <v>2</v>
      </c>
      <c r="C239" s="131">
        <v>1</v>
      </c>
      <c r="D239" s="131">
        <v>1</v>
      </c>
      <c r="E239" s="131">
        <v>1</v>
      </c>
      <c r="F239" s="132"/>
      <c r="G239" s="70" t="s">
        <v>159</v>
      </c>
      <c r="H239" s="27">
        <v>208</v>
      </c>
      <c r="I239" s="297">
        <f>SUM(I240:I240)</f>
        <v>0</v>
      </c>
      <c r="J239" s="297">
        <f>SUM(J240:J240)</f>
        <v>0</v>
      </c>
      <c r="K239" s="297">
        <f>SUM(K240:K240)</f>
        <v>0</v>
      </c>
      <c r="L239" s="297">
        <f>SUM(L240:L240)</f>
        <v>0</v>
      </c>
    </row>
    <row r="240" spans="1:12" ht="15.75" hidden="1" customHeight="1">
      <c r="A240" s="151">
        <v>3</v>
      </c>
      <c r="B240" s="151">
        <v>2</v>
      </c>
      <c r="C240" s="138">
        <v>1</v>
      </c>
      <c r="D240" s="138">
        <v>1</v>
      </c>
      <c r="E240" s="138">
        <v>1</v>
      </c>
      <c r="F240" s="139">
        <v>1</v>
      </c>
      <c r="G240" s="129" t="s">
        <v>159</v>
      </c>
      <c r="H240" s="27">
        <v>209</v>
      </c>
      <c r="I240" s="240"/>
      <c r="J240" s="240"/>
      <c r="K240" s="240"/>
      <c r="L240" s="240"/>
    </row>
    <row r="241" spans="1:12" ht="15.75" hidden="1" customHeight="1">
      <c r="A241" s="151">
        <v>3</v>
      </c>
      <c r="B241" s="138">
        <v>2</v>
      </c>
      <c r="C241" s="138">
        <v>1</v>
      </c>
      <c r="D241" s="138">
        <v>1</v>
      </c>
      <c r="E241" s="138">
        <v>2</v>
      </c>
      <c r="F241" s="139"/>
      <c r="G241" s="129" t="s">
        <v>160</v>
      </c>
      <c r="H241" s="27">
        <v>210</v>
      </c>
      <c r="I241" s="297">
        <f>SUM(I242:I243)</f>
        <v>0</v>
      </c>
      <c r="J241" s="297">
        <f t="shared" ref="J241:L241" si="37">SUM(J242:J243)</f>
        <v>0</v>
      </c>
      <c r="K241" s="297">
        <f t="shared" si="37"/>
        <v>0</v>
      </c>
      <c r="L241" s="297">
        <f t="shared" si="37"/>
        <v>0</v>
      </c>
    </row>
    <row r="242" spans="1:12" ht="15.75" hidden="1" customHeight="1">
      <c r="A242" s="151">
        <v>3</v>
      </c>
      <c r="B242" s="138">
        <v>2</v>
      </c>
      <c r="C242" s="138">
        <v>1</v>
      </c>
      <c r="D242" s="138">
        <v>1</v>
      </c>
      <c r="E242" s="138">
        <v>2</v>
      </c>
      <c r="F242" s="139">
        <v>1</v>
      </c>
      <c r="G242" s="129" t="s">
        <v>161</v>
      </c>
      <c r="H242" s="27">
        <v>211</v>
      </c>
      <c r="I242" s="297"/>
      <c r="J242" s="297"/>
      <c r="K242" s="297"/>
      <c r="L242" s="297"/>
    </row>
    <row r="243" spans="1:12" ht="22.5" hidden="1" customHeight="1">
      <c r="A243" s="151">
        <v>3</v>
      </c>
      <c r="B243" s="138">
        <v>2</v>
      </c>
      <c r="C243" s="138">
        <v>1</v>
      </c>
      <c r="D243" s="138">
        <v>1</v>
      </c>
      <c r="E243" s="138">
        <v>2</v>
      </c>
      <c r="F243" s="139">
        <v>2</v>
      </c>
      <c r="G243" s="129" t="s">
        <v>162</v>
      </c>
      <c r="H243" s="27">
        <v>212</v>
      </c>
      <c r="I243" s="240"/>
      <c r="J243" s="240"/>
      <c r="K243" s="240"/>
      <c r="L243" s="240"/>
    </row>
    <row r="244" spans="1:12" ht="22.5" hidden="1" customHeight="1">
      <c r="A244" s="151">
        <v>3</v>
      </c>
      <c r="B244" s="138">
        <v>2</v>
      </c>
      <c r="C244" s="138">
        <v>1</v>
      </c>
      <c r="D244" s="138">
        <v>1</v>
      </c>
      <c r="E244" s="138">
        <v>3</v>
      </c>
      <c r="F244" s="152"/>
      <c r="G244" s="129" t="s">
        <v>163</v>
      </c>
      <c r="H244" s="27">
        <v>213</v>
      </c>
      <c r="I244" s="240">
        <f>SUM(I245:I246)</f>
        <v>0</v>
      </c>
      <c r="J244" s="245">
        <f t="shared" ref="J244:L244" si="38">SUM(J245:J246)</f>
        <v>0</v>
      </c>
      <c r="K244" s="246">
        <f t="shared" si="38"/>
        <v>0</v>
      </c>
      <c r="L244" s="246">
        <f t="shared" si="38"/>
        <v>0</v>
      </c>
    </row>
    <row r="245" spans="1:12" ht="22.5" hidden="1" customHeight="1">
      <c r="A245" s="151">
        <v>3</v>
      </c>
      <c r="B245" s="138">
        <v>2</v>
      </c>
      <c r="C245" s="138">
        <v>1</v>
      </c>
      <c r="D245" s="138">
        <v>1</v>
      </c>
      <c r="E245" s="138">
        <v>3</v>
      </c>
      <c r="F245" s="139">
        <v>1</v>
      </c>
      <c r="G245" s="129" t="s">
        <v>164</v>
      </c>
      <c r="H245" s="27">
        <v>214</v>
      </c>
      <c r="I245" s="297"/>
      <c r="J245" s="297"/>
      <c r="K245" s="297"/>
      <c r="L245" s="297"/>
    </row>
    <row r="246" spans="1:12" ht="22.5" hidden="1" customHeight="1">
      <c r="A246" s="151">
        <v>3</v>
      </c>
      <c r="B246" s="138">
        <v>2</v>
      </c>
      <c r="C246" s="138">
        <v>1</v>
      </c>
      <c r="D246" s="138">
        <v>1</v>
      </c>
      <c r="E246" s="138">
        <v>3</v>
      </c>
      <c r="F246" s="139">
        <v>2</v>
      </c>
      <c r="G246" s="129" t="s">
        <v>165</v>
      </c>
      <c r="H246" s="27">
        <v>215</v>
      </c>
      <c r="I246" s="297"/>
      <c r="J246" s="297"/>
      <c r="K246" s="297"/>
      <c r="L246" s="297"/>
    </row>
    <row r="247" spans="1:12" ht="22.5" hidden="1" customHeight="1">
      <c r="A247" s="66">
        <v>3</v>
      </c>
      <c r="B247" s="67">
        <v>2</v>
      </c>
      <c r="C247" s="67">
        <v>1</v>
      </c>
      <c r="D247" s="67">
        <v>2</v>
      </c>
      <c r="E247" s="67"/>
      <c r="F247" s="69"/>
      <c r="G247" s="70" t="s">
        <v>166</v>
      </c>
      <c r="H247" s="27">
        <v>216</v>
      </c>
      <c r="I247" s="243">
        <f>I248</f>
        <v>0</v>
      </c>
      <c r="J247" s="303">
        <f t="shared" ref="J247:L247" si="39">J248</f>
        <v>0</v>
      </c>
      <c r="K247" s="244">
        <f t="shared" si="39"/>
        <v>0</v>
      </c>
      <c r="L247" s="244">
        <f t="shared" si="39"/>
        <v>0</v>
      </c>
    </row>
    <row r="248" spans="1:12" ht="22.5" hidden="1" customHeight="1">
      <c r="A248" s="66">
        <v>3</v>
      </c>
      <c r="B248" s="67">
        <v>2</v>
      </c>
      <c r="C248" s="67">
        <v>1</v>
      </c>
      <c r="D248" s="67">
        <v>2</v>
      </c>
      <c r="E248" s="67">
        <v>1</v>
      </c>
      <c r="F248" s="69"/>
      <c r="G248" s="70" t="s">
        <v>166</v>
      </c>
      <c r="H248" s="27">
        <v>217</v>
      </c>
      <c r="I248" s="240">
        <f>SUM(I249:I250)</f>
        <v>0</v>
      </c>
      <c r="J248" s="240">
        <f>SUM(J249:J250)</f>
        <v>0</v>
      </c>
      <c r="K248" s="240">
        <f>SUM(K249:K250)</f>
        <v>0</v>
      </c>
      <c r="L248" s="240">
        <f>SUM(L249:L250)</f>
        <v>0</v>
      </c>
    </row>
    <row r="249" spans="1:12" ht="22.5" hidden="1" customHeight="1">
      <c r="A249" s="75">
        <v>3</v>
      </c>
      <c r="B249" s="125">
        <v>2</v>
      </c>
      <c r="C249" s="126">
        <v>1</v>
      </c>
      <c r="D249" s="126">
        <v>2</v>
      </c>
      <c r="E249" s="126">
        <v>1</v>
      </c>
      <c r="F249" s="134">
        <v>1</v>
      </c>
      <c r="G249" s="129" t="s">
        <v>167</v>
      </c>
      <c r="H249" s="27">
        <v>218</v>
      </c>
      <c r="I249" s="297"/>
      <c r="J249" s="297"/>
      <c r="K249" s="297"/>
      <c r="L249" s="297"/>
    </row>
    <row r="250" spans="1:12" ht="22.5" hidden="1" customHeight="1">
      <c r="A250" s="66">
        <v>3</v>
      </c>
      <c r="B250" s="67">
        <v>2</v>
      </c>
      <c r="C250" s="67">
        <v>1</v>
      </c>
      <c r="D250" s="67">
        <v>2</v>
      </c>
      <c r="E250" s="67">
        <v>1</v>
      </c>
      <c r="F250" s="69">
        <v>2</v>
      </c>
      <c r="G250" s="70" t="s">
        <v>168</v>
      </c>
      <c r="H250" s="27">
        <v>219</v>
      </c>
      <c r="I250" s="318"/>
      <c r="J250" s="314"/>
      <c r="K250" s="318"/>
      <c r="L250" s="318"/>
    </row>
    <row r="251" spans="1:12" ht="15.75" hidden="1" customHeight="1">
      <c r="A251" s="64">
        <v>3</v>
      </c>
      <c r="B251" s="62">
        <v>2</v>
      </c>
      <c r="C251" s="62">
        <v>1</v>
      </c>
      <c r="D251" s="62">
        <v>3</v>
      </c>
      <c r="E251" s="62"/>
      <c r="F251" s="65"/>
      <c r="G251" s="103" t="s">
        <v>169</v>
      </c>
      <c r="H251" s="27">
        <v>220</v>
      </c>
      <c r="I251" s="240">
        <f>I252</f>
        <v>0</v>
      </c>
      <c r="J251" s="246">
        <f>J252</f>
        <v>0</v>
      </c>
      <c r="K251" s="240">
        <f>K252</f>
        <v>0</v>
      </c>
      <c r="L251" s="246">
        <f>L252</f>
        <v>0</v>
      </c>
    </row>
    <row r="252" spans="1:12" ht="15.75" hidden="1" customHeight="1">
      <c r="A252" s="66">
        <v>3</v>
      </c>
      <c r="B252" s="67">
        <v>2</v>
      </c>
      <c r="C252" s="67">
        <v>1</v>
      </c>
      <c r="D252" s="67">
        <v>3</v>
      </c>
      <c r="E252" s="67">
        <v>1</v>
      </c>
      <c r="F252" s="69"/>
      <c r="G252" s="103" t="s">
        <v>169</v>
      </c>
      <c r="H252" s="27">
        <v>221</v>
      </c>
      <c r="I252" s="243">
        <f>I253+I254</f>
        <v>0</v>
      </c>
      <c r="J252" s="303">
        <f>J253+J254</f>
        <v>0</v>
      </c>
      <c r="K252" s="244">
        <f>K253+K254</f>
        <v>0</v>
      </c>
      <c r="L252" s="244">
        <f>L253+L254</f>
        <v>0</v>
      </c>
    </row>
    <row r="253" spans="1:12" ht="22.5" hidden="1" customHeight="1">
      <c r="A253" s="66">
        <v>3</v>
      </c>
      <c r="B253" s="67">
        <v>2</v>
      </c>
      <c r="C253" s="67">
        <v>1</v>
      </c>
      <c r="D253" s="67">
        <v>3</v>
      </c>
      <c r="E253" s="67">
        <v>1</v>
      </c>
      <c r="F253" s="69">
        <v>1</v>
      </c>
      <c r="G253" s="70" t="s">
        <v>170</v>
      </c>
      <c r="H253" s="27">
        <v>222</v>
      </c>
      <c r="I253" s="297"/>
      <c r="J253" s="297"/>
      <c r="K253" s="297"/>
      <c r="L253" s="297"/>
    </row>
    <row r="254" spans="1:12" ht="22.5" hidden="1" customHeight="1">
      <c r="A254" s="66">
        <v>3</v>
      </c>
      <c r="B254" s="67">
        <v>2</v>
      </c>
      <c r="C254" s="67">
        <v>1</v>
      </c>
      <c r="D254" s="67">
        <v>3</v>
      </c>
      <c r="E254" s="67">
        <v>1</v>
      </c>
      <c r="F254" s="69">
        <v>2</v>
      </c>
      <c r="G254" s="70" t="s">
        <v>171</v>
      </c>
      <c r="H254" s="27">
        <v>223</v>
      </c>
      <c r="I254" s="297"/>
      <c r="J254" s="297"/>
      <c r="K254" s="297"/>
      <c r="L254" s="297"/>
    </row>
    <row r="255" spans="1:12" ht="15.75" hidden="1" customHeight="1">
      <c r="A255" s="66">
        <v>3</v>
      </c>
      <c r="B255" s="67">
        <v>2</v>
      </c>
      <c r="C255" s="67">
        <v>1</v>
      </c>
      <c r="D255" s="67">
        <v>4</v>
      </c>
      <c r="E255" s="67"/>
      <c r="F255" s="69"/>
      <c r="G255" s="70" t="s">
        <v>172</v>
      </c>
      <c r="H255" s="27">
        <v>224</v>
      </c>
      <c r="I255" s="240">
        <f>I256</f>
        <v>0</v>
      </c>
      <c r="J255" s="245">
        <f>J256</f>
        <v>0</v>
      </c>
      <c r="K255" s="246">
        <f>K256</f>
        <v>0</v>
      </c>
      <c r="L255" s="246">
        <f>L256</f>
        <v>0</v>
      </c>
    </row>
    <row r="256" spans="1:12" ht="15.75" hidden="1" customHeight="1">
      <c r="A256" s="64">
        <v>3</v>
      </c>
      <c r="B256" s="62">
        <v>2</v>
      </c>
      <c r="C256" s="62">
        <v>1</v>
      </c>
      <c r="D256" s="62">
        <v>4</v>
      </c>
      <c r="E256" s="62">
        <v>1</v>
      </c>
      <c r="F256" s="65"/>
      <c r="G256" s="103" t="s">
        <v>172</v>
      </c>
      <c r="H256" s="27">
        <v>225</v>
      </c>
      <c r="I256" s="246">
        <f>SUM(I257:I258)</f>
        <v>0</v>
      </c>
      <c r="J256" s="245">
        <f>SUM(J257:J258)</f>
        <v>0</v>
      </c>
      <c r="K256" s="246">
        <f>SUM(K257:K258)</f>
        <v>0</v>
      </c>
      <c r="L256" s="246">
        <f>SUM(L257:L258)</f>
        <v>0</v>
      </c>
    </row>
    <row r="257" spans="1:12" ht="15.75" hidden="1" customHeight="1">
      <c r="A257" s="66">
        <v>3</v>
      </c>
      <c r="B257" s="67">
        <v>2</v>
      </c>
      <c r="C257" s="67">
        <v>1</v>
      </c>
      <c r="D257" s="67">
        <v>4</v>
      </c>
      <c r="E257" s="67">
        <v>1</v>
      </c>
      <c r="F257" s="69">
        <v>1</v>
      </c>
      <c r="G257" s="70" t="s">
        <v>173</v>
      </c>
      <c r="H257" s="27">
        <v>226</v>
      </c>
      <c r="I257" s="318"/>
      <c r="J257" s="318"/>
      <c r="K257" s="318"/>
      <c r="L257" s="318"/>
    </row>
    <row r="258" spans="1:12" ht="15.75" hidden="1" customHeight="1">
      <c r="A258" s="66">
        <v>3</v>
      </c>
      <c r="B258" s="67">
        <v>2</v>
      </c>
      <c r="C258" s="67">
        <v>1</v>
      </c>
      <c r="D258" s="67">
        <v>4</v>
      </c>
      <c r="E258" s="67">
        <v>1</v>
      </c>
      <c r="F258" s="69">
        <v>2</v>
      </c>
      <c r="G258" s="70" t="s">
        <v>174</v>
      </c>
      <c r="H258" s="27">
        <v>227</v>
      </c>
      <c r="I258" s="240"/>
      <c r="J258" s="245"/>
      <c r="K258" s="246"/>
      <c r="L258" s="246"/>
    </row>
    <row r="259" spans="1:12" ht="15.75" hidden="1" customHeight="1">
      <c r="A259" s="66">
        <v>3</v>
      </c>
      <c r="B259" s="67">
        <v>2</v>
      </c>
      <c r="C259" s="67">
        <v>1</v>
      </c>
      <c r="D259" s="67">
        <v>5</v>
      </c>
      <c r="E259" s="67"/>
      <c r="F259" s="69"/>
      <c r="G259" s="70" t="s">
        <v>175</v>
      </c>
      <c r="H259" s="27">
        <v>228</v>
      </c>
      <c r="I259" s="240">
        <f>I260</f>
        <v>0</v>
      </c>
      <c r="J259" s="245">
        <f t="shared" ref="J259:L260" si="40">J260</f>
        <v>0</v>
      </c>
      <c r="K259" s="246">
        <f t="shared" si="40"/>
        <v>0</v>
      </c>
      <c r="L259" s="246">
        <f t="shared" si="40"/>
        <v>0</v>
      </c>
    </row>
    <row r="260" spans="1:12" ht="15.75" hidden="1" customHeight="1">
      <c r="A260" s="66">
        <v>3</v>
      </c>
      <c r="B260" s="67">
        <v>2</v>
      </c>
      <c r="C260" s="67">
        <v>1</v>
      </c>
      <c r="D260" s="67">
        <v>5</v>
      </c>
      <c r="E260" s="67">
        <v>1</v>
      </c>
      <c r="F260" s="69"/>
      <c r="G260" s="70" t="s">
        <v>175</v>
      </c>
      <c r="H260" s="27">
        <v>229</v>
      </c>
      <c r="I260" s="318">
        <f>I261</f>
        <v>0</v>
      </c>
      <c r="J260" s="318">
        <f t="shared" si="40"/>
        <v>0</v>
      </c>
      <c r="K260" s="318">
        <f t="shared" si="40"/>
        <v>0</v>
      </c>
      <c r="L260" s="318">
        <f t="shared" si="40"/>
        <v>0</v>
      </c>
    </row>
    <row r="261" spans="1:12" ht="15.75" hidden="1" customHeight="1">
      <c r="A261" s="125">
        <v>3</v>
      </c>
      <c r="B261" s="126">
        <v>2</v>
      </c>
      <c r="C261" s="126">
        <v>1</v>
      </c>
      <c r="D261" s="126">
        <v>5</v>
      </c>
      <c r="E261" s="126">
        <v>1</v>
      </c>
      <c r="F261" s="134">
        <v>1</v>
      </c>
      <c r="G261" s="70" t="s">
        <v>175</v>
      </c>
      <c r="H261" s="27">
        <v>230</v>
      </c>
      <c r="I261" s="240"/>
      <c r="J261" s="245"/>
      <c r="K261" s="246"/>
      <c r="L261" s="246"/>
    </row>
    <row r="262" spans="1:12" ht="15.75" hidden="1" customHeight="1">
      <c r="A262" s="66">
        <v>3</v>
      </c>
      <c r="B262" s="67">
        <v>2</v>
      </c>
      <c r="C262" s="67">
        <v>1</v>
      </c>
      <c r="D262" s="67">
        <v>6</v>
      </c>
      <c r="E262" s="67"/>
      <c r="F262" s="69"/>
      <c r="G262" s="70" t="s">
        <v>176</v>
      </c>
      <c r="H262" s="27">
        <v>231</v>
      </c>
      <c r="I262" s="240">
        <f>I263</f>
        <v>0</v>
      </c>
      <c r="J262" s="240">
        <f t="shared" ref="J262:L263" si="41">J263</f>
        <v>0</v>
      </c>
      <c r="K262" s="240">
        <f t="shared" si="41"/>
        <v>0</v>
      </c>
      <c r="L262" s="240">
        <f t="shared" si="41"/>
        <v>0</v>
      </c>
    </row>
    <row r="263" spans="1:12" ht="22.5" hidden="1" customHeight="1">
      <c r="A263" s="66">
        <v>3</v>
      </c>
      <c r="B263" s="66">
        <v>2</v>
      </c>
      <c r="C263" s="67">
        <v>1</v>
      </c>
      <c r="D263" s="67">
        <v>6</v>
      </c>
      <c r="E263" s="67">
        <v>1</v>
      </c>
      <c r="F263" s="69"/>
      <c r="G263" s="70" t="s">
        <v>176</v>
      </c>
      <c r="H263" s="27">
        <v>232</v>
      </c>
      <c r="I263" s="296">
        <f>I264</f>
        <v>0</v>
      </c>
      <c r="J263" s="297">
        <f t="shared" si="41"/>
        <v>0</v>
      </c>
      <c r="K263" s="297">
        <f t="shared" si="41"/>
        <v>0</v>
      </c>
      <c r="L263" s="297">
        <f t="shared" si="41"/>
        <v>0</v>
      </c>
    </row>
    <row r="264" spans="1:12" ht="22.5" hidden="1" customHeight="1">
      <c r="A264" s="86">
        <v>3</v>
      </c>
      <c r="B264" s="86">
        <v>2</v>
      </c>
      <c r="C264" s="81">
        <v>1</v>
      </c>
      <c r="D264" s="81">
        <v>6</v>
      </c>
      <c r="E264" s="81">
        <v>1</v>
      </c>
      <c r="F264" s="84">
        <v>1</v>
      </c>
      <c r="G264" s="94" t="s">
        <v>176</v>
      </c>
      <c r="H264" s="27">
        <v>233</v>
      </c>
      <c r="I264" s="297"/>
      <c r="J264" s="297"/>
      <c r="K264" s="297"/>
      <c r="L264" s="297"/>
    </row>
    <row r="265" spans="1:12" ht="33.75" hidden="1" customHeight="1">
      <c r="A265" s="66">
        <v>3</v>
      </c>
      <c r="B265" s="66">
        <v>2</v>
      </c>
      <c r="C265" s="67">
        <v>1</v>
      </c>
      <c r="D265" s="67">
        <v>7</v>
      </c>
      <c r="E265" s="67"/>
      <c r="F265" s="69"/>
      <c r="G265" s="70" t="s">
        <v>177</v>
      </c>
      <c r="H265" s="27">
        <v>234</v>
      </c>
      <c r="I265" s="240">
        <f>I266</f>
        <v>0</v>
      </c>
      <c r="J265" s="245">
        <f>J266</f>
        <v>0</v>
      </c>
      <c r="K265" s="246">
        <f>K266</f>
        <v>0</v>
      </c>
      <c r="L265" s="246">
        <f>L266</f>
        <v>0</v>
      </c>
    </row>
    <row r="266" spans="1:12" ht="0.75" hidden="1" customHeight="1">
      <c r="A266" s="66">
        <v>3</v>
      </c>
      <c r="B266" s="67">
        <v>2</v>
      </c>
      <c r="C266" s="67">
        <v>1</v>
      </c>
      <c r="D266" s="67">
        <v>7</v>
      </c>
      <c r="E266" s="67">
        <v>1</v>
      </c>
      <c r="F266" s="69"/>
      <c r="G266" s="70" t="s">
        <v>177</v>
      </c>
      <c r="H266" s="27">
        <v>235</v>
      </c>
      <c r="I266" s="240">
        <f>I267+I268</f>
        <v>0</v>
      </c>
      <c r="J266" s="240">
        <f>J267+J268</f>
        <v>0</v>
      </c>
      <c r="K266" s="240">
        <f>K267+K268</f>
        <v>0</v>
      </c>
      <c r="L266" s="240">
        <f>L267+L268</f>
        <v>0</v>
      </c>
    </row>
    <row r="267" spans="1:12" ht="15.75" hidden="1" customHeight="1">
      <c r="A267" s="66">
        <v>3</v>
      </c>
      <c r="B267" s="67">
        <v>2</v>
      </c>
      <c r="C267" s="67">
        <v>1</v>
      </c>
      <c r="D267" s="67">
        <v>7</v>
      </c>
      <c r="E267" s="67">
        <v>1</v>
      </c>
      <c r="F267" s="69">
        <v>1</v>
      </c>
      <c r="G267" s="70" t="s">
        <v>178</v>
      </c>
      <c r="H267" s="27">
        <v>236</v>
      </c>
      <c r="I267" s="240"/>
      <c r="J267" s="240"/>
      <c r="K267" s="240"/>
      <c r="L267" s="240"/>
    </row>
    <row r="268" spans="1:12" ht="15.75" hidden="1" customHeight="1">
      <c r="A268" s="66">
        <v>3</v>
      </c>
      <c r="B268" s="67">
        <v>2</v>
      </c>
      <c r="C268" s="67">
        <v>1</v>
      </c>
      <c r="D268" s="67">
        <v>7</v>
      </c>
      <c r="E268" s="67">
        <v>1</v>
      </c>
      <c r="F268" s="69">
        <v>2</v>
      </c>
      <c r="G268" s="70" t="s">
        <v>179</v>
      </c>
      <c r="H268" s="27">
        <v>237</v>
      </c>
      <c r="I268" s="297"/>
      <c r="J268" s="297"/>
      <c r="K268" s="297"/>
      <c r="L268" s="297"/>
    </row>
    <row r="269" spans="1:12" ht="15.75" hidden="1" customHeight="1">
      <c r="A269" s="130">
        <v>3</v>
      </c>
      <c r="B269" s="131">
        <v>2</v>
      </c>
      <c r="C269" s="131">
        <v>2</v>
      </c>
      <c r="D269" s="153"/>
      <c r="E269" s="153"/>
      <c r="F269" s="154"/>
      <c r="G269" s="70" t="s">
        <v>180</v>
      </c>
      <c r="H269" s="27">
        <v>238</v>
      </c>
      <c r="I269" s="240">
        <f>SUM(I270+I279+I283+I287+I291+I294+I297)</f>
        <v>0</v>
      </c>
      <c r="J269" s="240">
        <f>SUM(J270+J279+J283+J287+J291+J294+J297)</f>
        <v>0</v>
      </c>
      <c r="K269" s="240">
        <f>SUM(K270+K279+K283+K287+K291+K294+K297)</f>
        <v>0</v>
      </c>
      <c r="L269" s="240">
        <f>SUM(L270+L279+L283+L287+L291+L294+L297)</f>
        <v>0</v>
      </c>
    </row>
    <row r="270" spans="1:12" ht="15.75" hidden="1" customHeight="1">
      <c r="A270" s="66">
        <v>3</v>
      </c>
      <c r="B270" s="67">
        <v>2</v>
      </c>
      <c r="C270" s="67">
        <v>2</v>
      </c>
      <c r="D270" s="67">
        <v>1</v>
      </c>
      <c r="E270" s="67"/>
      <c r="F270" s="69"/>
      <c r="G270" s="70" t="s">
        <v>181</v>
      </c>
      <c r="H270" s="27">
        <v>239</v>
      </c>
      <c r="I270" s="297">
        <f>I271</f>
        <v>0</v>
      </c>
      <c r="J270" s="296">
        <f>J271</f>
        <v>0</v>
      </c>
      <c r="K270" s="297">
        <f>K271</f>
        <v>0</v>
      </c>
      <c r="L270" s="297">
        <f>L271</f>
        <v>0</v>
      </c>
    </row>
    <row r="271" spans="1:12" ht="15.75" hidden="1" customHeight="1">
      <c r="A271" s="71">
        <v>3</v>
      </c>
      <c r="B271" s="66">
        <v>2</v>
      </c>
      <c r="C271" s="67">
        <v>2</v>
      </c>
      <c r="D271" s="67">
        <v>1</v>
      </c>
      <c r="E271" s="67">
        <v>1</v>
      </c>
      <c r="F271" s="69"/>
      <c r="G271" s="70" t="s">
        <v>159</v>
      </c>
      <c r="H271" s="27">
        <v>240</v>
      </c>
      <c r="I271" s="297">
        <f>SUM(I272)</f>
        <v>0</v>
      </c>
      <c r="J271" s="296">
        <f t="shared" ref="J271:L271" si="42">SUM(J272)</f>
        <v>0</v>
      </c>
      <c r="K271" s="297">
        <f t="shared" si="42"/>
        <v>0</v>
      </c>
      <c r="L271" s="297">
        <f t="shared" si="42"/>
        <v>0</v>
      </c>
    </row>
    <row r="272" spans="1:12" ht="15.75" hidden="1" customHeight="1">
      <c r="A272" s="71">
        <v>3</v>
      </c>
      <c r="B272" s="66">
        <v>2</v>
      </c>
      <c r="C272" s="67">
        <v>2</v>
      </c>
      <c r="D272" s="67">
        <v>1</v>
      </c>
      <c r="E272" s="67">
        <v>1</v>
      </c>
      <c r="F272" s="69">
        <v>1</v>
      </c>
      <c r="G272" s="70" t="s">
        <v>159</v>
      </c>
      <c r="H272" s="27">
        <v>241</v>
      </c>
      <c r="I272" s="240"/>
      <c r="J272" s="240"/>
      <c r="K272" s="240"/>
      <c r="L272" s="240"/>
    </row>
    <row r="273" spans="1:12" ht="15.75" hidden="1" customHeight="1">
      <c r="A273" s="104">
        <v>3</v>
      </c>
      <c r="B273" s="130">
        <v>2</v>
      </c>
      <c r="C273" s="131">
        <v>2</v>
      </c>
      <c r="D273" s="131">
        <v>1</v>
      </c>
      <c r="E273" s="131">
        <v>2</v>
      </c>
      <c r="F273" s="132"/>
      <c r="G273" s="70" t="s">
        <v>182</v>
      </c>
      <c r="H273" s="27">
        <v>242</v>
      </c>
      <c r="I273" s="297">
        <f>SUM(I274:I275)</f>
        <v>0</v>
      </c>
      <c r="J273" s="296">
        <f t="shared" ref="J273:K273" si="43">SUM(J274:J275)</f>
        <v>0</v>
      </c>
      <c r="K273" s="297">
        <f t="shared" si="43"/>
        <v>0</v>
      </c>
      <c r="L273" s="297">
        <f>SUM(L274:L275)</f>
        <v>0</v>
      </c>
    </row>
    <row r="274" spans="1:12" ht="15.75" hidden="1" customHeight="1">
      <c r="A274" s="104">
        <v>3</v>
      </c>
      <c r="B274" s="130">
        <v>2</v>
      </c>
      <c r="C274" s="131">
        <v>2</v>
      </c>
      <c r="D274" s="131">
        <v>1</v>
      </c>
      <c r="E274" s="131">
        <v>2</v>
      </c>
      <c r="F274" s="132">
        <v>1</v>
      </c>
      <c r="G274" s="70" t="s">
        <v>161</v>
      </c>
      <c r="H274" s="27">
        <v>243</v>
      </c>
      <c r="I274" s="297"/>
      <c r="J274" s="296"/>
      <c r="K274" s="297"/>
      <c r="L274" s="297"/>
    </row>
    <row r="275" spans="1:12" ht="22.5" hidden="1" customHeight="1">
      <c r="A275" s="104">
        <v>3</v>
      </c>
      <c r="B275" s="130">
        <v>2</v>
      </c>
      <c r="C275" s="131">
        <v>2</v>
      </c>
      <c r="D275" s="131">
        <v>1</v>
      </c>
      <c r="E275" s="131">
        <v>2</v>
      </c>
      <c r="F275" s="132">
        <v>2</v>
      </c>
      <c r="G275" s="70" t="s">
        <v>162</v>
      </c>
      <c r="H275" s="27">
        <v>244</v>
      </c>
      <c r="I275" s="240"/>
      <c r="J275" s="246"/>
      <c r="K275" s="240"/>
      <c r="L275" s="246"/>
    </row>
    <row r="276" spans="1:12" ht="22.5" hidden="1" customHeight="1">
      <c r="A276" s="104">
        <v>3</v>
      </c>
      <c r="B276" s="130">
        <v>2</v>
      </c>
      <c r="C276" s="131">
        <v>2</v>
      </c>
      <c r="D276" s="131">
        <v>1</v>
      </c>
      <c r="E276" s="131">
        <v>3</v>
      </c>
      <c r="F276" s="132"/>
      <c r="G276" s="70" t="s">
        <v>163</v>
      </c>
      <c r="H276" s="27">
        <v>245</v>
      </c>
      <c r="I276" s="243">
        <f>SUM(I277:I278)</f>
        <v>0</v>
      </c>
      <c r="J276" s="303">
        <f t="shared" ref="J276:K276" si="44">SUM(J277:J278)</f>
        <v>0</v>
      </c>
      <c r="K276" s="244">
        <f t="shared" si="44"/>
        <v>0</v>
      </c>
      <c r="L276" s="244">
        <f>SUM(L277:L278)</f>
        <v>0</v>
      </c>
    </row>
    <row r="277" spans="1:12" ht="22.5" hidden="1" customHeight="1">
      <c r="A277" s="104">
        <v>3</v>
      </c>
      <c r="B277" s="130">
        <v>2</v>
      </c>
      <c r="C277" s="131">
        <v>2</v>
      </c>
      <c r="D277" s="131">
        <v>1</v>
      </c>
      <c r="E277" s="131">
        <v>3</v>
      </c>
      <c r="F277" s="132">
        <v>1</v>
      </c>
      <c r="G277" s="70" t="s">
        <v>164</v>
      </c>
      <c r="H277" s="27">
        <v>246</v>
      </c>
      <c r="I277" s="297"/>
      <c r="J277" s="297"/>
      <c r="K277" s="297"/>
      <c r="L277" s="297"/>
    </row>
    <row r="278" spans="1:12" ht="22.5" hidden="1" customHeight="1">
      <c r="A278" s="104">
        <v>3</v>
      </c>
      <c r="B278" s="130">
        <v>2</v>
      </c>
      <c r="C278" s="131">
        <v>2</v>
      </c>
      <c r="D278" s="131">
        <v>1</v>
      </c>
      <c r="E278" s="131">
        <v>3</v>
      </c>
      <c r="F278" s="132">
        <v>2</v>
      </c>
      <c r="G278" s="70" t="s">
        <v>183</v>
      </c>
      <c r="H278" s="27">
        <v>247</v>
      </c>
      <c r="I278" s="297"/>
      <c r="J278" s="297"/>
      <c r="K278" s="297"/>
      <c r="L278" s="297"/>
    </row>
    <row r="279" spans="1:12" ht="22.5" hidden="1" customHeight="1">
      <c r="A279" s="71">
        <v>3</v>
      </c>
      <c r="B279" s="66">
        <v>2</v>
      </c>
      <c r="C279" s="67">
        <v>2</v>
      </c>
      <c r="D279" s="67">
        <v>2</v>
      </c>
      <c r="E279" s="67"/>
      <c r="F279" s="69"/>
      <c r="G279" s="70" t="s">
        <v>184</v>
      </c>
      <c r="H279" s="27">
        <v>248</v>
      </c>
      <c r="I279" s="240">
        <f>I280</f>
        <v>0</v>
      </c>
      <c r="J279" s="245">
        <f>J280</f>
        <v>0</v>
      </c>
      <c r="K279" s="246">
        <f>K280</f>
        <v>0</v>
      </c>
      <c r="L279" s="246">
        <f>L280</f>
        <v>0</v>
      </c>
    </row>
    <row r="280" spans="1:12" ht="22.5" hidden="1" customHeight="1">
      <c r="A280" s="66">
        <v>3</v>
      </c>
      <c r="B280" s="67">
        <v>2</v>
      </c>
      <c r="C280" s="62">
        <v>2</v>
      </c>
      <c r="D280" s="62">
        <v>2</v>
      </c>
      <c r="E280" s="62">
        <v>1</v>
      </c>
      <c r="F280" s="65"/>
      <c r="G280" s="70" t="s">
        <v>184</v>
      </c>
      <c r="H280" s="27">
        <v>249</v>
      </c>
      <c r="I280" s="240">
        <f>SUM(I281:I282)</f>
        <v>0</v>
      </c>
      <c r="J280" s="240">
        <f>SUM(J281:J282)</f>
        <v>0</v>
      </c>
      <c r="K280" s="240">
        <f>SUM(K281:K282)</f>
        <v>0</v>
      </c>
      <c r="L280" s="240">
        <f>SUM(L281:L282)</f>
        <v>0</v>
      </c>
    </row>
    <row r="281" spans="1:12" ht="22.5" hidden="1" customHeight="1">
      <c r="A281" s="66">
        <v>3</v>
      </c>
      <c r="B281" s="67">
        <v>2</v>
      </c>
      <c r="C281" s="67">
        <v>2</v>
      </c>
      <c r="D281" s="67">
        <v>2</v>
      </c>
      <c r="E281" s="67">
        <v>1</v>
      </c>
      <c r="F281" s="69">
        <v>1</v>
      </c>
      <c r="G281" s="70" t="s">
        <v>185</v>
      </c>
      <c r="H281" s="27">
        <v>250</v>
      </c>
      <c r="I281" s="297"/>
      <c r="J281" s="297"/>
      <c r="K281" s="297"/>
      <c r="L281" s="297"/>
    </row>
    <row r="282" spans="1:12" ht="22.5" hidden="1" customHeight="1">
      <c r="A282" s="66">
        <v>3</v>
      </c>
      <c r="B282" s="67">
        <v>2</v>
      </c>
      <c r="C282" s="67">
        <v>2</v>
      </c>
      <c r="D282" s="67">
        <v>2</v>
      </c>
      <c r="E282" s="67">
        <v>1</v>
      </c>
      <c r="F282" s="69">
        <v>2</v>
      </c>
      <c r="G282" s="104" t="s">
        <v>186</v>
      </c>
      <c r="H282" s="27">
        <v>251</v>
      </c>
      <c r="I282" s="297"/>
      <c r="J282" s="297"/>
      <c r="K282" s="297"/>
      <c r="L282" s="297"/>
    </row>
    <row r="283" spans="1:12" ht="15.75" hidden="1" customHeight="1">
      <c r="A283" s="66">
        <v>3</v>
      </c>
      <c r="B283" s="67">
        <v>2</v>
      </c>
      <c r="C283" s="67">
        <v>2</v>
      </c>
      <c r="D283" s="67">
        <v>3</v>
      </c>
      <c r="E283" s="67"/>
      <c r="F283" s="69"/>
      <c r="G283" s="70" t="s">
        <v>187</v>
      </c>
      <c r="H283" s="27">
        <v>252</v>
      </c>
      <c r="I283" s="240">
        <f>I284</f>
        <v>0</v>
      </c>
      <c r="J283" s="245">
        <f>J284</f>
        <v>0</v>
      </c>
      <c r="K283" s="246">
        <f>K284</f>
        <v>0</v>
      </c>
      <c r="L283" s="246">
        <f>L284</f>
        <v>0</v>
      </c>
    </row>
    <row r="284" spans="1:12" ht="15.75" hidden="1" customHeight="1">
      <c r="A284" s="64">
        <v>3</v>
      </c>
      <c r="B284" s="67">
        <v>2</v>
      </c>
      <c r="C284" s="67">
        <v>2</v>
      </c>
      <c r="D284" s="67">
        <v>3</v>
      </c>
      <c r="E284" s="67">
        <v>1</v>
      </c>
      <c r="F284" s="69"/>
      <c r="G284" s="70" t="s">
        <v>187</v>
      </c>
      <c r="H284" s="27">
        <v>253</v>
      </c>
      <c r="I284" s="240">
        <f>I285+I286</f>
        <v>0</v>
      </c>
      <c r="J284" s="245">
        <f>J285+J286</f>
        <v>0</v>
      </c>
      <c r="K284" s="246">
        <f>K285+K286</f>
        <v>0</v>
      </c>
      <c r="L284" s="246">
        <f>L285+L286</f>
        <v>0</v>
      </c>
    </row>
    <row r="285" spans="1:12" ht="22.5" hidden="1" customHeight="1">
      <c r="A285" s="64">
        <v>3</v>
      </c>
      <c r="B285" s="67">
        <v>2</v>
      </c>
      <c r="C285" s="67">
        <v>2</v>
      </c>
      <c r="D285" s="67">
        <v>3</v>
      </c>
      <c r="E285" s="67">
        <v>1</v>
      </c>
      <c r="F285" s="69">
        <v>1</v>
      </c>
      <c r="G285" s="70" t="s">
        <v>188</v>
      </c>
      <c r="H285" s="27">
        <v>254</v>
      </c>
      <c r="I285" s="297"/>
      <c r="J285" s="297"/>
      <c r="K285" s="297"/>
      <c r="L285" s="297"/>
    </row>
    <row r="286" spans="1:12" ht="22.5" hidden="1" customHeight="1">
      <c r="A286" s="64">
        <v>3</v>
      </c>
      <c r="B286" s="67">
        <v>2</v>
      </c>
      <c r="C286" s="67">
        <v>2</v>
      </c>
      <c r="D286" s="67">
        <v>3</v>
      </c>
      <c r="E286" s="67">
        <v>1</v>
      </c>
      <c r="F286" s="69">
        <v>2</v>
      </c>
      <c r="G286" s="70" t="s">
        <v>189</v>
      </c>
      <c r="H286" s="27">
        <v>255</v>
      </c>
      <c r="I286" s="297"/>
      <c r="J286" s="297"/>
      <c r="K286" s="297"/>
      <c r="L286" s="297"/>
    </row>
    <row r="287" spans="1:12" ht="15.75" hidden="1" customHeight="1">
      <c r="A287" s="66">
        <v>3</v>
      </c>
      <c r="B287" s="67">
        <v>2</v>
      </c>
      <c r="C287" s="67">
        <v>2</v>
      </c>
      <c r="D287" s="67">
        <v>4</v>
      </c>
      <c r="E287" s="67"/>
      <c r="F287" s="69"/>
      <c r="G287" s="70" t="s">
        <v>190</v>
      </c>
      <c r="H287" s="27">
        <v>256</v>
      </c>
      <c r="I287" s="240">
        <f>I288</f>
        <v>0</v>
      </c>
      <c r="J287" s="245">
        <f>J288</f>
        <v>0</v>
      </c>
      <c r="K287" s="246">
        <f>K288</f>
        <v>0</v>
      </c>
      <c r="L287" s="246">
        <f>L288</f>
        <v>0</v>
      </c>
    </row>
    <row r="288" spans="1:12" ht="15.75" hidden="1" customHeight="1">
      <c r="A288" s="66">
        <v>3</v>
      </c>
      <c r="B288" s="67">
        <v>2</v>
      </c>
      <c r="C288" s="67">
        <v>2</v>
      </c>
      <c r="D288" s="67">
        <v>4</v>
      </c>
      <c r="E288" s="67">
        <v>1</v>
      </c>
      <c r="F288" s="69"/>
      <c r="G288" s="70" t="s">
        <v>190</v>
      </c>
      <c r="H288" s="27">
        <v>257</v>
      </c>
      <c r="I288" s="240">
        <f>SUM(I289:I290)</f>
        <v>0</v>
      </c>
      <c r="J288" s="245">
        <f>SUM(J289:J290)</f>
        <v>0</v>
      </c>
      <c r="K288" s="246">
        <f>SUM(K289:K290)</f>
        <v>0</v>
      </c>
      <c r="L288" s="246">
        <f>SUM(L289:L290)</f>
        <v>0</v>
      </c>
    </row>
    <row r="289" spans="1:12" ht="15.75" hidden="1" customHeight="1">
      <c r="A289" s="66">
        <v>3</v>
      </c>
      <c r="B289" s="67">
        <v>2</v>
      </c>
      <c r="C289" s="67">
        <v>2</v>
      </c>
      <c r="D289" s="67">
        <v>4</v>
      </c>
      <c r="E289" s="67">
        <v>1</v>
      </c>
      <c r="F289" s="69">
        <v>1</v>
      </c>
      <c r="G289" s="70" t="s">
        <v>191</v>
      </c>
      <c r="H289" s="27">
        <v>258</v>
      </c>
      <c r="I289" s="297"/>
      <c r="J289" s="297"/>
      <c r="K289" s="297"/>
      <c r="L289" s="297"/>
    </row>
    <row r="290" spans="1:12" ht="15.75" hidden="1" customHeight="1">
      <c r="A290" s="64">
        <v>3</v>
      </c>
      <c r="B290" s="62">
        <v>2</v>
      </c>
      <c r="C290" s="62">
        <v>2</v>
      </c>
      <c r="D290" s="62">
        <v>4</v>
      </c>
      <c r="E290" s="62">
        <v>1</v>
      </c>
      <c r="F290" s="65">
        <v>2</v>
      </c>
      <c r="G290" s="104" t="s">
        <v>192</v>
      </c>
      <c r="H290" s="27">
        <v>259</v>
      </c>
      <c r="I290" s="240"/>
      <c r="J290" s="247"/>
      <c r="K290" s="246"/>
      <c r="L290" s="246"/>
    </row>
    <row r="291" spans="1:12" ht="15.75" hidden="1" customHeight="1">
      <c r="A291" s="66">
        <v>3</v>
      </c>
      <c r="B291" s="67">
        <v>2</v>
      </c>
      <c r="C291" s="67">
        <v>2</v>
      </c>
      <c r="D291" s="67">
        <v>5</v>
      </c>
      <c r="E291" s="67"/>
      <c r="F291" s="69"/>
      <c r="G291" s="70" t="s">
        <v>193</v>
      </c>
      <c r="H291" s="27">
        <v>260</v>
      </c>
      <c r="I291" s="240">
        <f>I292</f>
        <v>0</v>
      </c>
      <c r="J291" s="247">
        <f t="shared" ref="J291:L292" si="45">J292</f>
        <v>0</v>
      </c>
      <c r="K291" s="246">
        <f t="shared" si="45"/>
        <v>0</v>
      </c>
      <c r="L291" s="246">
        <f t="shared" si="45"/>
        <v>0</v>
      </c>
    </row>
    <row r="292" spans="1:12" ht="15.75" hidden="1" customHeight="1">
      <c r="A292" s="66">
        <v>3</v>
      </c>
      <c r="B292" s="67">
        <v>2</v>
      </c>
      <c r="C292" s="67">
        <v>2</v>
      </c>
      <c r="D292" s="67">
        <v>5</v>
      </c>
      <c r="E292" s="67">
        <v>1</v>
      </c>
      <c r="F292" s="69"/>
      <c r="G292" s="70" t="s">
        <v>193</v>
      </c>
      <c r="H292" s="27">
        <v>261</v>
      </c>
      <c r="I292" s="297">
        <f>I293</f>
        <v>0</v>
      </c>
      <c r="J292" s="297">
        <f t="shared" si="45"/>
        <v>0</v>
      </c>
      <c r="K292" s="297">
        <f t="shared" si="45"/>
        <v>0</v>
      </c>
      <c r="L292" s="297">
        <f t="shared" si="45"/>
        <v>0</v>
      </c>
    </row>
    <row r="293" spans="1:12" ht="15.75" hidden="1" customHeight="1">
      <c r="A293" s="80">
        <v>3</v>
      </c>
      <c r="B293" s="81">
        <v>2</v>
      </c>
      <c r="C293" s="81">
        <v>2</v>
      </c>
      <c r="D293" s="81">
        <v>5</v>
      </c>
      <c r="E293" s="81">
        <v>1</v>
      </c>
      <c r="F293" s="84">
        <v>1</v>
      </c>
      <c r="G293" s="70" t="s">
        <v>193</v>
      </c>
      <c r="H293" s="27">
        <v>262</v>
      </c>
      <c r="I293" s="240"/>
      <c r="J293" s="247"/>
      <c r="K293" s="246"/>
      <c r="L293" s="246"/>
    </row>
    <row r="294" spans="1:12" ht="15.75" hidden="1" customHeight="1">
      <c r="A294" s="66">
        <v>3</v>
      </c>
      <c r="B294" s="67">
        <v>2</v>
      </c>
      <c r="C294" s="67">
        <v>2</v>
      </c>
      <c r="D294" s="67">
        <v>6</v>
      </c>
      <c r="E294" s="67"/>
      <c r="F294" s="69"/>
      <c r="G294" s="70" t="s">
        <v>176</v>
      </c>
      <c r="H294" s="27">
        <v>263</v>
      </c>
      <c r="I294" s="240">
        <f>I295</f>
        <v>0</v>
      </c>
      <c r="J294" s="240">
        <f t="shared" ref="J294:L295" si="46">J295</f>
        <v>0</v>
      </c>
      <c r="K294" s="240">
        <f t="shared" si="46"/>
        <v>0</v>
      </c>
      <c r="L294" s="240">
        <f t="shared" si="46"/>
        <v>0</v>
      </c>
    </row>
    <row r="295" spans="1:12" ht="22.5" hidden="1" customHeight="1">
      <c r="A295" s="66">
        <v>3</v>
      </c>
      <c r="B295" s="67">
        <v>2</v>
      </c>
      <c r="C295" s="67">
        <v>2</v>
      </c>
      <c r="D295" s="67">
        <v>6</v>
      </c>
      <c r="E295" s="67">
        <v>1</v>
      </c>
      <c r="F295" s="69"/>
      <c r="G295" s="68" t="s">
        <v>176</v>
      </c>
      <c r="H295" s="27">
        <v>264</v>
      </c>
      <c r="I295" s="297">
        <f>I296</f>
        <v>0</v>
      </c>
      <c r="J295" s="297">
        <f t="shared" si="46"/>
        <v>0</v>
      </c>
      <c r="K295" s="297">
        <f t="shared" si="46"/>
        <v>0</v>
      </c>
      <c r="L295" s="297">
        <f t="shared" si="46"/>
        <v>0</v>
      </c>
    </row>
    <row r="296" spans="1:12" ht="22.5" hidden="1" customHeight="1">
      <c r="A296" s="66">
        <v>3</v>
      </c>
      <c r="B296" s="126">
        <v>2</v>
      </c>
      <c r="C296" s="126">
        <v>2</v>
      </c>
      <c r="D296" s="67">
        <v>6</v>
      </c>
      <c r="E296" s="126">
        <v>1</v>
      </c>
      <c r="F296" s="134">
        <v>1</v>
      </c>
      <c r="G296" s="127" t="s">
        <v>176</v>
      </c>
      <c r="H296" s="27">
        <v>265</v>
      </c>
      <c r="I296" s="297"/>
      <c r="J296" s="297"/>
      <c r="K296" s="297"/>
      <c r="L296" s="297"/>
    </row>
    <row r="297" spans="1:12" ht="31.5" hidden="1" customHeight="1">
      <c r="A297" s="71">
        <v>3</v>
      </c>
      <c r="B297" s="66">
        <v>2</v>
      </c>
      <c r="C297" s="67">
        <v>2</v>
      </c>
      <c r="D297" s="67">
        <v>7</v>
      </c>
      <c r="E297" s="67"/>
      <c r="F297" s="69"/>
      <c r="G297" s="70" t="s">
        <v>177</v>
      </c>
      <c r="H297" s="27">
        <v>266</v>
      </c>
      <c r="I297" s="240">
        <f>I298</f>
        <v>0</v>
      </c>
      <c r="J297" s="247">
        <f>J298</f>
        <v>0</v>
      </c>
      <c r="K297" s="246">
        <f>K298</f>
        <v>0</v>
      </c>
      <c r="L297" s="246">
        <f>L298</f>
        <v>0</v>
      </c>
    </row>
    <row r="298" spans="1:12" ht="33.75" hidden="1" customHeight="1">
      <c r="A298" s="71">
        <v>3</v>
      </c>
      <c r="B298" s="66">
        <v>2</v>
      </c>
      <c r="C298" s="67">
        <v>2</v>
      </c>
      <c r="D298" s="67">
        <v>7</v>
      </c>
      <c r="E298" s="67">
        <v>1</v>
      </c>
      <c r="F298" s="69"/>
      <c r="G298" s="70" t="s">
        <v>177</v>
      </c>
      <c r="H298" s="27">
        <v>267</v>
      </c>
      <c r="I298" s="240">
        <f>I299+I300</f>
        <v>0</v>
      </c>
      <c r="J298" s="247">
        <f>J299+J300</f>
        <v>0</v>
      </c>
      <c r="K298" s="246">
        <f>K299+K300</f>
        <v>0</v>
      </c>
      <c r="L298" s="246">
        <f>L299+L300</f>
        <v>0</v>
      </c>
    </row>
    <row r="299" spans="1:12" ht="15.75" hidden="1" customHeight="1">
      <c r="A299" s="71">
        <v>3</v>
      </c>
      <c r="B299" s="66">
        <v>2</v>
      </c>
      <c r="C299" s="66">
        <v>2</v>
      </c>
      <c r="D299" s="67">
        <v>7</v>
      </c>
      <c r="E299" s="67">
        <v>1</v>
      </c>
      <c r="F299" s="69">
        <v>1</v>
      </c>
      <c r="G299" s="70" t="s">
        <v>178</v>
      </c>
      <c r="H299" s="27">
        <v>268</v>
      </c>
      <c r="I299" s="240"/>
      <c r="J299" s="240"/>
      <c r="K299" s="240"/>
      <c r="L299" s="240"/>
    </row>
    <row r="300" spans="1:12" ht="15.75" hidden="1" customHeight="1">
      <c r="A300" s="71">
        <v>3</v>
      </c>
      <c r="B300" s="66">
        <v>2</v>
      </c>
      <c r="C300" s="66">
        <v>2</v>
      </c>
      <c r="D300" s="67">
        <v>7</v>
      </c>
      <c r="E300" s="67">
        <v>1</v>
      </c>
      <c r="F300" s="69">
        <v>2</v>
      </c>
      <c r="G300" s="70" t="s">
        <v>179</v>
      </c>
      <c r="H300" s="27">
        <v>269</v>
      </c>
      <c r="I300" s="240"/>
      <c r="J300" s="247"/>
      <c r="K300" s="246"/>
      <c r="L300" s="246"/>
    </row>
    <row r="301" spans="1:12" ht="15.75" hidden="1" customHeight="1">
      <c r="A301" s="72">
        <v>3</v>
      </c>
      <c r="B301" s="72">
        <v>3</v>
      </c>
      <c r="C301" s="60"/>
      <c r="D301" s="105"/>
      <c r="E301" s="105"/>
      <c r="F301" s="106"/>
      <c r="G301" s="110" t="s">
        <v>194</v>
      </c>
      <c r="H301" s="27">
        <v>270</v>
      </c>
      <c r="I301" s="297">
        <f>SUM(I302+I334)</f>
        <v>0</v>
      </c>
      <c r="J301" s="297">
        <f>SUM(J302+J334)</f>
        <v>0</v>
      </c>
      <c r="K301" s="297">
        <f>SUM(K302+K334)</f>
        <v>0</v>
      </c>
      <c r="L301" s="297">
        <f>SUM(L302+L334)</f>
        <v>0</v>
      </c>
    </row>
    <row r="302" spans="1:12" ht="15.75" hidden="1" customHeight="1">
      <c r="A302" s="71">
        <v>3</v>
      </c>
      <c r="B302" s="71">
        <v>3</v>
      </c>
      <c r="C302" s="66">
        <v>1</v>
      </c>
      <c r="D302" s="67"/>
      <c r="E302" s="67"/>
      <c r="F302" s="69"/>
      <c r="G302" s="70" t="s">
        <v>195</v>
      </c>
      <c r="H302" s="27">
        <v>271</v>
      </c>
      <c r="I302" s="240">
        <f>SUM(I303+I312+I316+I320+I324+I327+I330)</f>
        <v>0</v>
      </c>
      <c r="J302" s="240">
        <f>SUM(J303+J312+J316+J320+J324+J327+J330)</f>
        <v>0</v>
      </c>
      <c r="K302" s="240">
        <f>SUM(K303+K312+K316+K320+K324+K327+K330)</f>
        <v>0</v>
      </c>
      <c r="L302" s="240">
        <f>SUM(L303+L312+L316+L320+L324+L327+L330)</f>
        <v>0</v>
      </c>
    </row>
    <row r="303" spans="1:12" ht="15.75" hidden="1" customHeight="1">
      <c r="A303" s="71">
        <v>3</v>
      </c>
      <c r="B303" s="71">
        <v>3</v>
      </c>
      <c r="C303" s="66">
        <v>1</v>
      </c>
      <c r="D303" s="67">
        <v>1</v>
      </c>
      <c r="E303" s="67"/>
      <c r="F303" s="69"/>
      <c r="G303" s="70" t="s">
        <v>181</v>
      </c>
      <c r="H303" s="27">
        <v>272</v>
      </c>
      <c r="I303" s="297">
        <f>SUM(I304+I306+I309)</f>
        <v>0</v>
      </c>
      <c r="J303" s="297">
        <f>SUM(J304+J306+J309)</f>
        <v>0</v>
      </c>
      <c r="K303" s="297">
        <f t="shared" ref="K303:L303" si="47">SUM(K304+K306+K309)</f>
        <v>0</v>
      </c>
      <c r="L303" s="297">
        <f t="shared" si="47"/>
        <v>0</v>
      </c>
    </row>
    <row r="304" spans="1:12" ht="15.75" hidden="1" customHeight="1">
      <c r="A304" s="71">
        <v>3</v>
      </c>
      <c r="B304" s="71">
        <v>3</v>
      </c>
      <c r="C304" s="66">
        <v>1</v>
      </c>
      <c r="D304" s="67">
        <v>1</v>
      </c>
      <c r="E304" s="67">
        <v>1</v>
      </c>
      <c r="F304" s="69"/>
      <c r="G304" s="70" t="s">
        <v>159</v>
      </c>
      <c r="H304" s="27">
        <v>273</v>
      </c>
      <c r="I304" s="297">
        <f>SUM(I305:I305)</f>
        <v>0</v>
      </c>
      <c r="J304" s="297">
        <f>SUM(J305:J305)</f>
        <v>0</v>
      </c>
      <c r="K304" s="297">
        <f>SUM(K305:K305)</f>
        <v>0</v>
      </c>
      <c r="L304" s="297">
        <f>SUM(L305:L305)</f>
        <v>0</v>
      </c>
    </row>
    <row r="305" spans="1:12" ht="15.75" hidden="1" customHeight="1">
      <c r="A305" s="71">
        <v>3</v>
      </c>
      <c r="B305" s="71">
        <v>3</v>
      </c>
      <c r="C305" s="66">
        <v>1</v>
      </c>
      <c r="D305" s="67">
        <v>1</v>
      </c>
      <c r="E305" s="67">
        <v>1</v>
      </c>
      <c r="F305" s="69">
        <v>1</v>
      </c>
      <c r="G305" s="70" t="s">
        <v>159</v>
      </c>
      <c r="H305" s="27">
        <v>274</v>
      </c>
      <c r="I305" s="240"/>
      <c r="J305" s="240"/>
      <c r="K305" s="240"/>
      <c r="L305" s="240"/>
    </row>
    <row r="306" spans="1:12" ht="15.75" hidden="1" customHeight="1">
      <c r="A306" s="104">
        <v>3</v>
      </c>
      <c r="B306" s="104">
        <v>3</v>
      </c>
      <c r="C306" s="130">
        <v>1</v>
      </c>
      <c r="D306" s="131">
        <v>1</v>
      </c>
      <c r="E306" s="131">
        <v>2</v>
      </c>
      <c r="F306" s="132"/>
      <c r="G306" s="70" t="s">
        <v>182</v>
      </c>
      <c r="H306" s="27">
        <v>275</v>
      </c>
      <c r="I306" s="297">
        <f>SUM(I307:I308)</f>
        <v>0</v>
      </c>
      <c r="J306" s="297">
        <f>SUM(J307:J308)</f>
        <v>0</v>
      </c>
      <c r="K306" s="297">
        <f t="shared" ref="K306:L306" si="48">SUM(K307:K308)</f>
        <v>0</v>
      </c>
      <c r="L306" s="297">
        <f t="shared" si="48"/>
        <v>0</v>
      </c>
    </row>
    <row r="307" spans="1:12" ht="15.75" hidden="1" customHeight="1">
      <c r="A307" s="104">
        <v>3</v>
      </c>
      <c r="B307" s="104">
        <v>3</v>
      </c>
      <c r="C307" s="130">
        <v>1</v>
      </c>
      <c r="D307" s="131">
        <v>1</v>
      </c>
      <c r="E307" s="131">
        <v>2</v>
      </c>
      <c r="F307" s="132">
        <v>1</v>
      </c>
      <c r="G307" s="70" t="s">
        <v>161</v>
      </c>
      <c r="H307" s="27">
        <v>276</v>
      </c>
      <c r="I307" s="297"/>
      <c r="J307" s="297"/>
      <c r="K307" s="297"/>
      <c r="L307" s="297"/>
    </row>
    <row r="308" spans="1:12" ht="15.75" hidden="1" customHeight="1">
      <c r="A308" s="104">
        <v>3</v>
      </c>
      <c r="B308" s="104">
        <v>3</v>
      </c>
      <c r="C308" s="130">
        <v>1</v>
      </c>
      <c r="D308" s="131">
        <v>1</v>
      </c>
      <c r="E308" s="131">
        <v>2</v>
      </c>
      <c r="F308" s="132">
        <v>2</v>
      </c>
      <c r="G308" s="70" t="s">
        <v>162</v>
      </c>
      <c r="H308" s="27">
        <v>277</v>
      </c>
      <c r="I308" s="240"/>
      <c r="J308" s="247"/>
      <c r="K308" s="246"/>
      <c r="L308" s="246"/>
    </row>
    <row r="309" spans="1:12" ht="15.75" hidden="1" customHeight="1">
      <c r="A309" s="104">
        <v>3</v>
      </c>
      <c r="B309" s="104">
        <v>3</v>
      </c>
      <c r="C309" s="130">
        <v>1</v>
      </c>
      <c r="D309" s="131">
        <v>1</v>
      </c>
      <c r="E309" s="131">
        <v>3</v>
      </c>
      <c r="F309" s="132"/>
      <c r="G309" s="70" t="s">
        <v>163</v>
      </c>
      <c r="H309" s="27">
        <v>278</v>
      </c>
      <c r="I309" s="243">
        <f>SUM(I310:I311)</f>
        <v>0</v>
      </c>
      <c r="J309" s="320">
        <f>SUM(J310:J311)</f>
        <v>0</v>
      </c>
      <c r="K309" s="244">
        <f t="shared" ref="K309:L309" si="49">SUM(K310:K311)</f>
        <v>0</v>
      </c>
      <c r="L309" s="244">
        <f t="shared" si="49"/>
        <v>0</v>
      </c>
    </row>
    <row r="310" spans="1:12" ht="22.5" hidden="1" customHeight="1">
      <c r="A310" s="104">
        <v>3</v>
      </c>
      <c r="B310" s="104">
        <v>3</v>
      </c>
      <c r="C310" s="130">
        <v>1</v>
      </c>
      <c r="D310" s="131">
        <v>1</v>
      </c>
      <c r="E310" s="131">
        <v>3</v>
      </c>
      <c r="F310" s="132">
        <v>1</v>
      </c>
      <c r="G310" s="70" t="s">
        <v>196</v>
      </c>
      <c r="H310" s="27">
        <v>279</v>
      </c>
      <c r="I310" s="297"/>
      <c r="J310" s="297"/>
      <c r="K310" s="297"/>
      <c r="L310" s="297"/>
    </row>
    <row r="311" spans="1:12" ht="22.5" hidden="1" customHeight="1">
      <c r="A311" s="104">
        <v>3</v>
      </c>
      <c r="B311" s="104">
        <v>3</v>
      </c>
      <c r="C311" s="130">
        <v>1</v>
      </c>
      <c r="D311" s="131">
        <v>1</v>
      </c>
      <c r="E311" s="131">
        <v>3</v>
      </c>
      <c r="F311" s="132">
        <v>2</v>
      </c>
      <c r="G311" s="70" t="s">
        <v>183</v>
      </c>
      <c r="H311" s="27">
        <v>280</v>
      </c>
      <c r="I311" s="297"/>
      <c r="J311" s="297"/>
      <c r="K311" s="297"/>
      <c r="L311" s="297"/>
    </row>
    <row r="312" spans="1:12" ht="22.5" hidden="1" customHeight="1">
      <c r="A312" s="124">
        <v>3</v>
      </c>
      <c r="B312" s="64">
        <v>3</v>
      </c>
      <c r="C312" s="66">
        <v>1</v>
      </c>
      <c r="D312" s="67">
        <v>2</v>
      </c>
      <c r="E312" s="67"/>
      <c r="F312" s="69"/>
      <c r="G312" s="68" t="s">
        <v>197</v>
      </c>
      <c r="H312" s="27">
        <v>281</v>
      </c>
      <c r="I312" s="240">
        <f>I313</f>
        <v>0</v>
      </c>
      <c r="J312" s="247">
        <f>J313</f>
        <v>0</v>
      </c>
      <c r="K312" s="246">
        <f>K313</f>
        <v>0</v>
      </c>
      <c r="L312" s="246">
        <f>L313</f>
        <v>0</v>
      </c>
    </row>
    <row r="313" spans="1:12" ht="22.5" hidden="1" customHeight="1">
      <c r="A313" s="124">
        <v>3</v>
      </c>
      <c r="B313" s="124">
        <v>3</v>
      </c>
      <c r="C313" s="64">
        <v>1</v>
      </c>
      <c r="D313" s="62">
        <v>2</v>
      </c>
      <c r="E313" s="62">
        <v>1</v>
      </c>
      <c r="F313" s="65"/>
      <c r="G313" s="68" t="s">
        <v>197</v>
      </c>
      <c r="H313" s="27">
        <v>282</v>
      </c>
      <c r="I313" s="246">
        <f>SUM(I314:I315)</f>
        <v>0</v>
      </c>
      <c r="J313" s="246">
        <f>SUM(J314:J315)</f>
        <v>0</v>
      </c>
      <c r="K313" s="246">
        <f>SUM(K314:K315)</f>
        <v>0</v>
      </c>
      <c r="L313" s="246">
        <f>SUM(L314:L315)</f>
        <v>0</v>
      </c>
    </row>
    <row r="314" spans="1:12" ht="22.5" hidden="1" customHeight="1">
      <c r="A314" s="71">
        <v>3</v>
      </c>
      <c r="B314" s="71">
        <v>3</v>
      </c>
      <c r="C314" s="66">
        <v>1</v>
      </c>
      <c r="D314" s="67">
        <v>2</v>
      </c>
      <c r="E314" s="67">
        <v>1</v>
      </c>
      <c r="F314" s="69">
        <v>1</v>
      </c>
      <c r="G314" s="70" t="s">
        <v>198</v>
      </c>
      <c r="H314" s="27">
        <v>283</v>
      </c>
      <c r="I314" s="318"/>
      <c r="J314" s="318"/>
      <c r="K314" s="318"/>
      <c r="L314" s="321"/>
    </row>
    <row r="315" spans="1:12" ht="22.5" hidden="1" customHeight="1">
      <c r="A315" s="74">
        <v>3</v>
      </c>
      <c r="B315" s="133">
        <v>3</v>
      </c>
      <c r="C315" s="125">
        <v>1</v>
      </c>
      <c r="D315" s="126">
        <v>2</v>
      </c>
      <c r="E315" s="126">
        <v>1</v>
      </c>
      <c r="F315" s="134">
        <v>2</v>
      </c>
      <c r="G315" s="129" t="s">
        <v>199</v>
      </c>
      <c r="H315" s="27">
        <v>284</v>
      </c>
      <c r="I315" s="297"/>
      <c r="J315" s="297"/>
      <c r="K315" s="297"/>
      <c r="L315" s="297"/>
    </row>
    <row r="316" spans="1:12" ht="0.75" hidden="1" customHeight="1">
      <c r="A316" s="66">
        <v>3</v>
      </c>
      <c r="B316" s="68">
        <v>3</v>
      </c>
      <c r="C316" s="66">
        <v>1</v>
      </c>
      <c r="D316" s="67">
        <v>3</v>
      </c>
      <c r="E316" s="67"/>
      <c r="F316" s="69"/>
      <c r="G316" s="70" t="s">
        <v>200</v>
      </c>
      <c r="H316" s="27">
        <v>285</v>
      </c>
      <c r="I316" s="240">
        <f>I317</f>
        <v>0</v>
      </c>
      <c r="J316" s="247">
        <f>J317</f>
        <v>0</v>
      </c>
      <c r="K316" s="246">
        <f>K317</f>
        <v>0</v>
      </c>
      <c r="L316" s="246">
        <f>L317</f>
        <v>0</v>
      </c>
    </row>
    <row r="317" spans="1:12" ht="15.75" hidden="1" customHeight="1">
      <c r="A317" s="66">
        <v>3</v>
      </c>
      <c r="B317" s="127">
        <v>3</v>
      </c>
      <c r="C317" s="125">
        <v>1</v>
      </c>
      <c r="D317" s="126">
        <v>3</v>
      </c>
      <c r="E317" s="126">
        <v>1</v>
      </c>
      <c r="F317" s="134"/>
      <c r="G317" s="70" t="s">
        <v>200</v>
      </c>
      <c r="H317" s="27">
        <v>286</v>
      </c>
      <c r="I317" s="240">
        <f>I318+I319</f>
        <v>0</v>
      </c>
      <c r="J317" s="240">
        <f>J318+J319</f>
        <v>0</v>
      </c>
      <c r="K317" s="240">
        <f>K318+K319</f>
        <v>0</v>
      </c>
      <c r="L317" s="240">
        <f>L318+L319</f>
        <v>0</v>
      </c>
    </row>
    <row r="318" spans="1:12" ht="15.75" hidden="1" customHeight="1">
      <c r="A318" s="66">
        <v>3</v>
      </c>
      <c r="B318" s="68">
        <v>3</v>
      </c>
      <c r="C318" s="66">
        <v>1</v>
      </c>
      <c r="D318" s="67">
        <v>3</v>
      </c>
      <c r="E318" s="67">
        <v>1</v>
      </c>
      <c r="F318" s="69">
        <v>1</v>
      </c>
      <c r="G318" s="70" t="s">
        <v>201</v>
      </c>
      <c r="H318" s="27">
        <v>287</v>
      </c>
      <c r="I318" s="296"/>
      <c r="J318" s="297"/>
      <c r="K318" s="297"/>
      <c r="L318" s="296"/>
    </row>
    <row r="319" spans="1:12" ht="15.75" hidden="1" customHeight="1">
      <c r="A319" s="66">
        <v>3</v>
      </c>
      <c r="B319" s="68">
        <v>3</v>
      </c>
      <c r="C319" s="66">
        <v>1</v>
      </c>
      <c r="D319" s="67">
        <v>3</v>
      </c>
      <c r="E319" s="67">
        <v>1</v>
      </c>
      <c r="F319" s="69">
        <v>2</v>
      </c>
      <c r="G319" s="70" t="s">
        <v>202</v>
      </c>
      <c r="H319" s="27">
        <v>288</v>
      </c>
      <c r="I319" s="297"/>
      <c r="J319" s="318"/>
      <c r="K319" s="318"/>
      <c r="L319" s="321"/>
    </row>
    <row r="320" spans="1:12" ht="15.75" hidden="1" customHeight="1">
      <c r="A320" s="66">
        <v>3</v>
      </c>
      <c r="B320" s="68">
        <v>3</v>
      </c>
      <c r="C320" s="66">
        <v>1</v>
      </c>
      <c r="D320" s="67">
        <v>4</v>
      </c>
      <c r="E320" s="67"/>
      <c r="F320" s="69"/>
      <c r="G320" s="70" t="s">
        <v>203</v>
      </c>
      <c r="H320" s="27">
        <v>289</v>
      </c>
      <c r="I320" s="244">
        <f>I321</f>
        <v>0</v>
      </c>
      <c r="J320" s="247">
        <f>J321</f>
        <v>0</v>
      </c>
      <c r="K320" s="246">
        <f>K321</f>
        <v>0</v>
      </c>
      <c r="L320" s="246">
        <f>L321</f>
        <v>0</v>
      </c>
    </row>
    <row r="321" spans="1:12" ht="15.75" hidden="1" customHeight="1">
      <c r="A321" s="71">
        <v>3</v>
      </c>
      <c r="B321" s="66">
        <v>3</v>
      </c>
      <c r="C321" s="67">
        <v>1</v>
      </c>
      <c r="D321" s="67">
        <v>4</v>
      </c>
      <c r="E321" s="67">
        <v>1</v>
      </c>
      <c r="F321" s="69"/>
      <c r="G321" s="70" t="s">
        <v>203</v>
      </c>
      <c r="H321" s="27">
        <v>290</v>
      </c>
      <c r="I321" s="246">
        <f>SUM(I322:I323)</f>
        <v>0</v>
      </c>
      <c r="J321" s="320">
        <f>SUM(J322:J323)</f>
        <v>0</v>
      </c>
      <c r="K321" s="244">
        <f>SUM(K322:K323)</f>
        <v>0</v>
      </c>
      <c r="L321" s="244">
        <f>SUM(L322:L323)</f>
        <v>0</v>
      </c>
    </row>
    <row r="322" spans="1:12" ht="15.75" hidden="1" customHeight="1">
      <c r="A322" s="71">
        <v>3</v>
      </c>
      <c r="B322" s="66">
        <v>3</v>
      </c>
      <c r="C322" s="67">
        <v>1</v>
      </c>
      <c r="D322" s="67">
        <v>4</v>
      </c>
      <c r="E322" s="67">
        <v>1</v>
      </c>
      <c r="F322" s="69">
        <v>1</v>
      </c>
      <c r="G322" s="70" t="s">
        <v>204</v>
      </c>
      <c r="H322" s="27">
        <v>291</v>
      </c>
      <c r="I322" s="297"/>
      <c r="J322" s="318"/>
      <c r="K322" s="318"/>
      <c r="L322" s="321"/>
    </row>
    <row r="323" spans="1:12" ht="15.75" hidden="1" customHeight="1">
      <c r="A323" s="80">
        <v>3</v>
      </c>
      <c r="B323" s="81">
        <v>3</v>
      </c>
      <c r="C323" s="81">
        <v>1</v>
      </c>
      <c r="D323" s="81">
        <v>4</v>
      </c>
      <c r="E323" s="81">
        <v>1</v>
      </c>
      <c r="F323" s="84">
        <v>2</v>
      </c>
      <c r="G323" s="94" t="s">
        <v>205</v>
      </c>
      <c r="H323" s="27">
        <v>292</v>
      </c>
      <c r="I323" s="246"/>
      <c r="J323" s="247"/>
      <c r="K323" s="246"/>
      <c r="L323" s="246"/>
    </row>
    <row r="324" spans="1:12" ht="15.75" hidden="1" customHeight="1">
      <c r="A324" s="66">
        <v>3</v>
      </c>
      <c r="B324" s="67">
        <v>3</v>
      </c>
      <c r="C324" s="67">
        <v>1</v>
      </c>
      <c r="D324" s="67">
        <v>5</v>
      </c>
      <c r="E324" s="67"/>
      <c r="F324" s="69"/>
      <c r="G324" s="70" t="s">
        <v>206</v>
      </c>
      <c r="H324" s="27">
        <v>293</v>
      </c>
      <c r="I324" s="240">
        <f>I325</f>
        <v>0</v>
      </c>
      <c r="J324" s="247">
        <f t="shared" ref="J324:L325" si="50">J325</f>
        <v>0</v>
      </c>
      <c r="K324" s="246">
        <f t="shared" si="50"/>
        <v>0</v>
      </c>
      <c r="L324" s="246">
        <f t="shared" si="50"/>
        <v>0</v>
      </c>
    </row>
    <row r="325" spans="1:12" ht="15.75" hidden="1" customHeight="1">
      <c r="A325" s="64">
        <v>3</v>
      </c>
      <c r="B325" s="126">
        <v>3</v>
      </c>
      <c r="C325" s="126">
        <v>1</v>
      </c>
      <c r="D325" s="126">
        <v>5</v>
      </c>
      <c r="E325" s="126">
        <v>1</v>
      </c>
      <c r="F325" s="134"/>
      <c r="G325" s="70" t="s">
        <v>206</v>
      </c>
      <c r="H325" s="27">
        <v>294</v>
      </c>
      <c r="I325" s="318">
        <f>I326</f>
        <v>0</v>
      </c>
      <c r="J325" s="318">
        <f t="shared" si="50"/>
        <v>0</v>
      </c>
      <c r="K325" s="318">
        <f t="shared" si="50"/>
        <v>0</v>
      </c>
      <c r="L325" s="321">
        <f t="shared" si="50"/>
        <v>0</v>
      </c>
    </row>
    <row r="326" spans="1:12" ht="15.75" hidden="1" customHeight="1">
      <c r="A326" s="66">
        <v>3</v>
      </c>
      <c r="B326" s="67">
        <v>3</v>
      </c>
      <c r="C326" s="67">
        <v>1</v>
      </c>
      <c r="D326" s="67">
        <v>5</v>
      </c>
      <c r="E326" s="67">
        <v>1</v>
      </c>
      <c r="F326" s="69">
        <v>1</v>
      </c>
      <c r="G326" s="70" t="s">
        <v>207</v>
      </c>
      <c r="H326" s="27">
        <v>295</v>
      </c>
      <c r="I326" s="240"/>
      <c r="J326" s="247"/>
      <c r="K326" s="246"/>
      <c r="L326" s="246"/>
    </row>
    <row r="327" spans="1:12" ht="15.75" hidden="1" customHeight="1">
      <c r="A327" s="66">
        <v>3</v>
      </c>
      <c r="B327" s="67">
        <v>3</v>
      </c>
      <c r="C327" s="67">
        <v>1</v>
      </c>
      <c r="D327" s="67">
        <v>6</v>
      </c>
      <c r="E327" s="67"/>
      <c r="F327" s="69"/>
      <c r="G327" s="68" t="s">
        <v>176</v>
      </c>
      <c r="H327" s="27">
        <v>296</v>
      </c>
      <c r="I327" s="240">
        <f>I328</f>
        <v>0</v>
      </c>
      <c r="J327" s="240">
        <f t="shared" ref="J327:L328" si="51">J328</f>
        <v>0</v>
      </c>
      <c r="K327" s="240">
        <f t="shared" si="51"/>
        <v>0</v>
      </c>
      <c r="L327" s="240">
        <f t="shared" si="51"/>
        <v>0</v>
      </c>
    </row>
    <row r="328" spans="1:12" ht="22.5" hidden="1" customHeight="1">
      <c r="A328" s="66">
        <v>3</v>
      </c>
      <c r="B328" s="67">
        <v>3</v>
      </c>
      <c r="C328" s="67">
        <v>1</v>
      </c>
      <c r="D328" s="67">
        <v>6</v>
      </c>
      <c r="E328" s="67">
        <v>1</v>
      </c>
      <c r="F328" s="69"/>
      <c r="G328" s="68" t="s">
        <v>176</v>
      </c>
      <c r="H328" s="27">
        <v>297</v>
      </c>
      <c r="I328" s="318">
        <f>I329</f>
        <v>0</v>
      </c>
      <c r="J328" s="318">
        <f t="shared" si="51"/>
        <v>0</v>
      </c>
      <c r="K328" s="318">
        <f t="shared" si="51"/>
        <v>0</v>
      </c>
      <c r="L328" s="321">
        <f t="shared" si="51"/>
        <v>0</v>
      </c>
    </row>
    <row r="329" spans="1:12" ht="22.5" hidden="1" customHeight="1">
      <c r="A329" s="66">
        <v>3</v>
      </c>
      <c r="B329" s="67">
        <v>3</v>
      </c>
      <c r="C329" s="67">
        <v>1</v>
      </c>
      <c r="D329" s="67">
        <v>6</v>
      </c>
      <c r="E329" s="67">
        <v>1</v>
      </c>
      <c r="F329" s="69">
        <v>1</v>
      </c>
      <c r="G329" s="68" t="s">
        <v>176</v>
      </c>
      <c r="H329" s="27">
        <v>298</v>
      </c>
      <c r="I329" s="297"/>
      <c r="J329" s="297"/>
      <c r="K329" s="297"/>
      <c r="L329" s="297"/>
    </row>
    <row r="330" spans="1:12" ht="33.75" hidden="1" customHeight="1">
      <c r="A330" s="66">
        <v>3</v>
      </c>
      <c r="B330" s="67">
        <v>3</v>
      </c>
      <c r="C330" s="67">
        <v>1</v>
      </c>
      <c r="D330" s="67">
        <v>7</v>
      </c>
      <c r="E330" s="67"/>
      <c r="F330" s="69"/>
      <c r="G330" s="70" t="s">
        <v>208</v>
      </c>
      <c r="H330" s="27">
        <v>299</v>
      </c>
      <c r="I330" s="240">
        <f>I331</f>
        <v>0</v>
      </c>
      <c r="J330" s="247">
        <f>J331</f>
        <v>0</v>
      </c>
      <c r="K330" s="246">
        <f>K331</f>
        <v>0</v>
      </c>
      <c r="L330" s="246">
        <f>L331</f>
        <v>0</v>
      </c>
    </row>
    <row r="331" spans="1:12" ht="15.75" hidden="1" customHeight="1">
      <c r="A331" s="66">
        <v>3</v>
      </c>
      <c r="B331" s="67">
        <v>3</v>
      </c>
      <c r="C331" s="67">
        <v>1</v>
      </c>
      <c r="D331" s="67">
        <v>7</v>
      </c>
      <c r="E331" s="67">
        <v>1</v>
      </c>
      <c r="F331" s="69"/>
      <c r="G331" s="70" t="s">
        <v>208</v>
      </c>
      <c r="H331" s="27">
        <v>300</v>
      </c>
      <c r="I331" s="240">
        <f>I332+I333</f>
        <v>0</v>
      </c>
      <c r="J331" s="247">
        <f>J332+J333</f>
        <v>0</v>
      </c>
      <c r="K331" s="246">
        <f>K332+K333</f>
        <v>0</v>
      </c>
      <c r="L331" s="246">
        <f>L332+L333</f>
        <v>0</v>
      </c>
    </row>
    <row r="332" spans="1:12" ht="15.75" hidden="1" customHeight="1">
      <c r="A332" s="66">
        <v>3</v>
      </c>
      <c r="B332" s="67">
        <v>3</v>
      </c>
      <c r="C332" s="67">
        <v>1</v>
      </c>
      <c r="D332" s="67">
        <v>7</v>
      </c>
      <c r="E332" s="67">
        <v>1</v>
      </c>
      <c r="F332" s="69">
        <v>1</v>
      </c>
      <c r="G332" s="70" t="s">
        <v>209</v>
      </c>
      <c r="H332" s="27">
        <v>301</v>
      </c>
      <c r="I332" s="240"/>
      <c r="J332" s="240"/>
      <c r="K332" s="240"/>
      <c r="L332" s="240"/>
    </row>
    <row r="333" spans="1:12" ht="15.75" hidden="1" customHeight="1">
      <c r="A333" s="66">
        <v>3</v>
      </c>
      <c r="B333" s="67">
        <v>3</v>
      </c>
      <c r="C333" s="67">
        <v>1</v>
      </c>
      <c r="D333" s="67">
        <v>7</v>
      </c>
      <c r="E333" s="67">
        <v>1</v>
      </c>
      <c r="F333" s="69">
        <v>2</v>
      </c>
      <c r="G333" s="70" t="s">
        <v>210</v>
      </c>
      <c r="H333" s="27">
        <v>302</v>
      </c>
      <c r="I333" s="318"/>
      <c r="J333" s="318"/>
      <c r="K333" s="318"/>
      <c r="L333" s="321"/>
    </row>
    <row r="334" spans="1:12" ht="15.75" hidden="1" customHeight="1">
      <c r="A334" s="66">
        <v>3</v>
      </c>
      <c r="B334" s="67">
        <v>3</v>
      </c>
      <c r="C334" s="67">
        <v>2</v>
      </c>
      <c r="D334" s="67"/>
      <c r="E334" s="67"/>
      <c r="F334" s="69"/>
      <c r="G334" s="70" t="s">
        <v>211</v>
      </c>
      <c r="H334" s="27">
        <v>303</v>
      </c>
      <c r="I334" s="240">
        <f>SUM(I335+I344+I348+I352+I356+I359+I362)</f>
        <v>0</v>
      </c>
      <c r="J334" s="240">
        <f>SUM(J335+J344+J348+J352+J356+J359+J362)</f>
        <v>0</v>
      </c>
      <c r="K334" s="240">
        <f>SUM(K335+K344+K348+K352+K356+K359+K362)</f>
        <v>0</v>
      </c>
      <c r="L334" s="240">
        <f>SUM(L335+L344+L348+L352+L356+L359+L362)</f>
        <v>0</v>
      </c>
    </row>
    <row r="335" spans="1:12" ht="15.75" hidden="1" customHeight="1">
      <c r="A335" s="66">
        <v>3</v>
      </c>
      <c r="B335" s="67">
        <v>3</v>
      </c>
      <c r="C335" s="67">
        <v>2</v>
      </c>
      <c r="D335" s="67">
        <v>1</v>
      </c>
      <c r="E335" s="67"/>
      <c r="F335" s="69"/>
      <c r="G335" s="70" t="s">
        <v>158</v>
      </c>
      <c r="H335" s="27">
        <v>304</v>
      </c>
      <c r="I335" s="318">
        <f>I336</f>
        <v>0</v>
      </c>
      <c r="J335" s="318">
        <f>J336</f>
        <v>0</v>
      </c>
      <c r="K335" s="318">
        <f>K336</f>
        <v>0</v>
      </c>
      <c r="L335" s="321">
        <f>L336</f>
        <v>0</v>
      </c>
    </row>
    <row r="336" spans="1:12" ht="15.75" hidden="1" customHeight="1">
      <c r="A336" s="71">
        <v>3</v>
      </c>
      <c r="B336" s="66">
        <v>3</v>
      </c>
      <c r="C336" s="67">
        <v>2</v>
      </c>
      <c r="D336" s="68">
        <v>1</v>
      </c>
      <c r="E336" s="66">
        <v>1</v>
      </c>
      <c r="F336" s="69"/>
      <c r="G336" s="70" t="s">
        <v>158</v>
      </c>
      <c r="H336" s="27">
        <v>305</v>
      </c>
      <c r="I336" s="297">
        <f>SUM(I337:I337)</f>
        <v>0</v>
      </c>
      <c r="J336" s="297">
        <f t="shared" ref="J336:L336" si="52">SUM(J337:J337)</f>
        <v>0</v>
      </c>
      <c r="K336" s="297">
        <f t="shared" si="52"/>
        <v>0</v>
      </c>
      <c r="L336" s="297">
        <f t="shared" si="52"/>
        <v>0</v>
      </c>
    </row>
    <row r="337" spans="1:12" ht="15.75" hidden="1" customHeight="1">
      <c r="A337" s="71">
        <v>3</v>
      </c>
      <c r="B337" s="66">
        <v>3</v>
      </c>
      <c r="C337" s="67">
        <v>2</v>
      </c>
      <c r="D337" s="68">
        <v>1</v>
      </c>
      <c r="E337" s="66">
        <v>1</v>
      </c>
      <c r="F337" s="69">
        <v>1</v>
      </c>
      <c r="G337" s="70" t="s">
        <v>159</v>
      </c>
      <c r="H337" s="27">
        <v>306</v>
      </c>
      <c r="I337" s="240"/>
      <c r="J337" s="240"/>
      <c r="K337" s="240"/>
      <c r="L337" s="240"/>
    </row>
    <row r="338" spans="1:12" ht="15.75" hidden="1" customHeight="1">
      <c r="A338" s="104">
        <v>3</v>
      </c>
      <c r="B338" s="130">
        <v>3</v>
      </c>
      <c r="C338" s="131">
        <v>2</v>
      </c>
      <c r="D338" s="70">
        <v>1</v>
      </c>
      <c r="E338" s="130">
        <v>2</v>
      </c>
      <c r="F338" s="132"/>
      <c r="G338" s="129" t="s">
        <v>182</v>
      </c>
      <c r="H338" s="27">
        <v>307</v>
      </c>
      <c r="I338" s="297">
        <f>SUM(I339:I340)</f>
        <v>0</v>
      </c>
      <c r="J338" s="297">
        <f t="shared" ref="J338:L338" si="53">SUM(J339:J340)</f>
        <v>0</v>
      </c>
      <c r="K338" s="297">
        <f t="shared" si="53"/>
        <v>0</v>
      </c>
      <c r="L338" s="297">
        <f t="shared" si="53"/>
        <v>0</v>
      </c>
    </row>
    <row r="339" spans="1:12" ht="15.75" hidden="1" customHeight="1">
      <c r="A339" s="104">
        <v>3</v>
      </c>
      <c r="B339" s="130">
        <v>3</v>
      </c>
      <c r="C339" s="131">
        <v>2</v>
      </c>
      <c r="D339" s="70">
        <v>1</v>
      </c>
      <c r="E339" s="130">
        <v>2</v>
      </c>
      <c r="F339" s="132">
        <v>1</v>
      </c>
      <c r="G339" s="129" t="s">
        <v>161</v>
      </c>
      <c r="H339" s="27">
        <v>308</v>
      </c>
      <c r="I339" s="300"/>
      <c r="J339" s="322"/>
      <c r="K339" s="300"/>
      <c r="L339" s="300"/>
    </row>
    <row r="340" spans="1:12" ht="15.75" hidden="1" customHeight="1">
      <c r="A340" s="104">
        <v>3</v>
      </c>
      <c r="B340" s="130">
        <v>3</v>
      </c>
      <c r="C340" s="131">
        <v>2</v>
      </c>
      <c r="D340" s="70">
        <v>1</v>
      </c>
      <c r="E340" s="130">
        <v>2</v>
      </c>
      <c r="F340" s="132">
        <v>2</v>
      </c>
      <c r="G340" s="129" t="s">
        <v>162</v>
      </c>
      <c r="H340" s="27">
        <v>309</v>
      </c>
      <c r="I340" s="298"/>
      <c r="J340" s="323"/>
      <c r="K340" s="299"/>
      <c r="L340" s="299"/>
    </row>
    <row r="341" spans="1:12" ht="15.75" hidden="1" customHeight="1">
      <c r="A341" s="104">
        <v>3</v>
      </c>
      <c r="B341" s="130">
        <v>3</v>
      </c>
      <c r="C341" s="131">
        <v>2</v>
      </c>
      <c r="D341" s="70">
        <v>1</v>
      </c>
      <c r="E341" s="130">
        <v>3</v>
      </c>
      <c r="F341" s="132"/>
      <c r="G341" s="129" t="s">
        <v>163</v>
      </c>
      <c r="H341" s="27">
        <v>310</v>
      </c>
      <c r="I341" s="240">
        <f>SUM(I342:I343)</f>
        <v>0</v>
      </c>
      <c r="J341" s="245">
        <f t="shared" ref="J341:L341" si="54">SUM(J342:J343)</f>
        <v>0</v>
      </c>
      <c r="K341" s="246">
        <f t="shared" si="54"/>
        <v>0</v>
      </c>
      <c r="L341" s="246">
        <f t="shared" si="54"/>
        <v>0</v>
      </c>
    </row>
    <row r="342" spans="1:12" ht="22.5" hidden="1" customHeight="1">
      <c r="A342" s="104">
        <v>3</v>
      </c>
      <c r="B342" s="130">
        <v>3</v>
      </c>
      <c r="C342" s="131">
        <v>2</v>
      </c>
      <c r="D342" s="70">
        <v>1</v>
      </c>
      <c r="E342" s="130">
        <v>3</v>
      </c>
      <c r="F342" s="132">
        <v>1</v>
      </c>
      <c r="G342" s="129" t="s">
        <v>164</v>
      </c>
      <c r="H342" s="27">
        <v>311</v>
      </c>
      <c r="I342" s="297"/>
      <c r="J342" s="297"/>
      <c r="K342" s="297"/>
      <c r="L342" s="297"/>
    </row>
    <row r="343" spans="1:12" ht="22.5" hidden="1" customHeight="1">
      <c r="A343" s="104">
        <v>3</v>
      </c>
      <c r="B343" s="130">
        <v>3</v>
      </c>
      <c r="C343" s="131">
        <v>2</v>
      </c>
      <c r="D343" s="70">
        <v>1</v>
      </c>
      <c r="E343" s="130">
        <v>3</v>
      </c>
      <c r="F343" s="132">
        <v>2</v>
      </c>
      <c r="G343" s="129" t="s">
        <v>183</v>
      </c>
      <c r="H343" s="27">
        <v>312</v>
      </c>
      <c r="I343" s="297"/>
      <c r="J343" s="297"/>
      <c r="K343" s="297"/>
      <c r="L343" s="297"/>
    </row>
    <row r="344" spans="1:12" ht="22.5" hidden="1" customHeight="1">
      <c r="A344" s="74">
        <v>3</v>
      </c>
      <c r="B344" s="74">
        <v>3</v>
      </c>
      <c r="C344" s="125">
        <v>2</v>
      </c>
      <c r="D344" s="127">
        <v>2</v>
      </c>
      <c r="E344" s="125"/>
      <c r="F344" s="134"/>
      <c r="G344" s="127" t="s">
        <v>197</v>
      </c>
      <c r="H344" s="27">
        <v>313</v>
      </c>
      <c r="I344" s="240">
        <f>I345</f>
        <v>0</v>
      </c>
      <c r="J344" s="245">
        <f>J345</f>
        <v>0</v>
      </c>
      <c r="K344" s="246">
        <f>K345</f>
        <v>0</v>
      </c>
      <c r="L344" s="246">
        <f>L345</f>
        <v>0</v>
      </c>
    </row>
    <row r="345" spans="1:12" ht="22.5" hidden="1" customHeight="1">
      <c r="A345" s="71">
        <v>3</v>
      </c>
      <c r="B345" s="71">
        <v>3</v>
      </c>
      <c r="C345" s="66">
        <v>2</v>
      </c>
      <c r="D345" s="68">
        <v>2</v>
      </c>
      <c r="E345" s="66">
        <v>1</v>
      </c>
      <c r="F345" s="69"/>
      <c r="G345" s="127" t="s">
        <v>197</v>
      </c>
      <c r="H345" s="27">
        <v>314</v>
      </c>
      <c r="I345" s="240">
        <f>SUM(I346:I347)</f>
        <v>0</v>
      </c>
      <c r="J345" s="240">
        <f>SUM(J346:J347)</f>
        <v>0</v>
      </c>
      <c r="K345" s="240">
        <f>SUM(K346:K347)</f>
        <v>0</v>
      </c>
      <c r="L345" s="240">
        <f>SUM(L346:L347)</f>
        <v>0</v>
      </c>
    </row>
    <row r="346" spans="1:12" ht="22.5" hidden="1" customHeight="1">
      <c r="A346" s="71">
        <v>3</v>
      </c>
      <c r="B346" s="71">
        <v>3</v>
      </c>
      <c r="C346" s="66">
        <v>2</v>
      </c>
      <c r="D346" s="68">
        <v>2</v>
      </c>
      <c r="E346" s="71">
        <v>1</v>
      </c>
      <c r="F346" s="112">
        <v>1</v>
      </c>
      <c r="G346" s="70" t="s">
        <v>198</v>
      </c>
      <c r="H346" s="27">
        <v>315</v>
      </c>
      <c r="I346" s="318"/>
      <c r="J346" s="318"/>
      <c r="K346" s="318"/>
      <c r="L346" s="321"/>
    </row>
    <row r="347" spans="1:12" ht="22.5" hidden="1" customHeight="1">
      <c r="A347" s="74">
        <v>3</v>
      </c>
      <c r="B347" s="74">
        <v>3</v>
      </c>
      <c r="C347" s="75">
        <v>2</v>
      </c>
      <c r="D347" s="76">
        <v>2</v>
      </c>
      <c r="E347" s="77">
        <v>1</v>
      </c>
      <c r="F347" s="128">
        <v>2</v>
      </c>
      <c r="G347" s="114" t="s">
        <v>199</v>
      </c>
      <c r="H347" s="27">
        <v>316</v>
      </c>
      <c r="I347" s="297"/>
      <c r="J347" s="297"/>
      <c r="K347" s="297"/>
      <c r="L347" s="297"/>
    </row>
    <row r="348" spans="1:12" ht="15.75" hidden="1" customHeight="1">
      <c r="A348" s="71">
        <v>3</v>
      </c>
      <c r="B348" s="71">
        <v>3</v>
      </c>
      <c r="C348" s="66">
        <v>2</v>
      </c>
      <c r="D348" s="67">
        <v>3</v>
      </c>
      <c r="E348" s="68"/>
      <c r="F348" s="112"/>
      <c r="G348" s="70" t="s">
        <v>200</v>
      </c>
      <c r="H348" s="27">
        <v>317</v>
      </c>
      <c r="I348" s="240">
        <f>I349</f>
        <v>0</v>
      </c>
      <c r="J348" s="245">
        <f>J349</f>
        <v>0</v>
      </c>
      <c r="K348" s="246">
        <f>K349</f>
        <v>0</v>
      </c>
      <c r="L348" s="246">
        <f>L349</f>
        <v>0</v>
      </c>
    </row>
    <row r="349" spans="1:12" ht="15.75" hidden="1" customHeight="1">
      <c r="A349" s="71">
        <v>3</v>
      </c>
      <c r="B349" s="71">
        <v>3</v>
      </c>
      <c r="C349" s="66">
        <v>2</v>
      </c>
      <c r="D349" s="67">
        <v>3</v>
      </c>
      <c r="E349" s="68">
        <v>1</v>
      </c>
      <c r="F349" s="112"/>
      <c r="G349" s="70" t="s">
        <v>200</v>
      </c>
      <c r="H349" s="27">
        <v>318</v>
      </c>
      <c r="I349" s="243">
        <f>I350+I351</f>
        <v>0</v>
      </c>
      <c r="J349" s="303">
        <f>J350+J351</f>
        <v>0</v>
      </c>
      <c r="K349" s="244">
        <f>K350+K351</f>
        <v>0</v>
      </c>
      <c r="L349" s="244">
        <f>L350+L351</f>
        <v>0</v>
      </c>
    </row>
    <row r="350" spans="1:12" ht="15.75" hidden="1" customHeight="1">
      <c r="A350" s="71">
        <v>3</v>
      </c>
      <c r="B350" s="71">
        <v>3</v>
      </c>
      <c r="C350" s="66">
        <v>2</v>
      </c>
      <c r="D350" s="67">
        <v>3</v>
      </c>
      <c r="E350" s="68">
        <v>1</v>
      </c>
      <c r="F350" s="112">
        <v>1</v>
      </c>
      <c r="G350" s="70" t="s">
        <v>201</v>
      </c>
      <c r="H350" s="27">
        <v>319</v>
      </c>
      <c r="I350" s="297"/>
      <c r="J350" s="297"/>
      <c r="K350" s="297"/>
      <c r="L350" s="297"/>
    </row>
    <row r="351" spans="1:12" ht="15.75" hidden="1" customHeight="1">
      <c r="A351" s="71">
        <v>3</v>
      </c>
      <c r="B351" s="71">
        <v>3</v>
      </c>
      <c r="C351" s="66">
        <v>2</v>
      </c>
      <c r="D351" s="67">
        <v>3</v>
      </c>
      <c r="E351" s="68">
        <v>1</v>
      </c>
      <c r="F351" s="112">
        <v>2</v>
      </c>
      <c r="G351" s="70" t="s">
        <v>202</v>
      </c>
      <c r="H351" s="27">
        <v>320</v>
      </c>
      <c r="I351" s="297"/>
      <c r="J351" s="297"/>
      <c r="K351" s="297"/>
      <c r="L351" s="297"/>
    </row>
    <row r="352" spans="1:12" ht="15.75" hidden="1" customHeight="1">
      <c r="A352" s="71">
        <v>3</v>
      </c>
      <c r="B352" s="71">
        <v>3</v>
      </c>
      <c r="C352" s="66">
        <v>2</v>
      </c>
      <c r="D352" s="67">
        <v>4</v>
      </c>
      <c r="E352" s="67"/>
      <c r="F352" s="69"/>
      <c r="G352" s="70" t="s">
        <v>203</v>
      </c>
      <c r="H352" s="27">
        <v>321</v>
      </c>
      <c r="I352" s="240">
        <f>I353</f>
        <v>0</v>
      </c>
      <c r="J352" s="245">
        <f>J353</f>
        <v>0</v>
      </c>
      <c r="K352" s="246">
        <f>K353</f>
        <v>0</v>
      </c>
      <c r="L352" s="246">
        <f>L353</f>
        <v>0</v>
      </c>
    </row>
    <row r="353" spans="1:12" ht="15.75" hidden="1" customHeight="1">
      <c r="A353" s="124">
        <v>3</v>
      </c>
      <c r="B353" s="124">
        <v>3</v>
      </c>
      <c r="C353" s="64">
        <v>2</v>
      </c>
      <c r="D353" s="62">
        <v>4</v>
      </c>
      <c r="E353" s="62">
        <v>1</v>
      </c>
      <c r="F353" s="65"/>
      <c r="G353" s="70" t="s">
        <v>203</v>
      </c>
      <c r="H353" s="27">
        <v>322</v>
      </c>
      <c r="I353" s="243">
        <f>SUM(I354:I355)</f>
        <v>0</v>
      </c>
      <c r="J353" s="303">
        <f>SUM(J354:J355)</f>
        <v>0</v>
      </c>
      <c r="K353" s="244">
        <f>SUM(K354:K355)</f>
        <v>0</v>
      </c>
      <c r="L353" s="244">
        <f>SUM(L354:L355)</f>
        <v>0</v>
      </c>
    </row>
    <row r="354" spans="1:12" ht="15.75" hidden="1" customHeight="1">
      <c r="A354" s="71">
        <v>3</v>
      </c>
      <c r="B354" s="71">
        <v>3</v>
      </c>
      <c r="C354" s="66">
        <v>2</v>
      </c>
      <c r="D354" s="67">
        <v>4</v>
      </c>
      <c r="E354" s="67">
        <v>1</v>
      </c>
      <c r="F354" s="69">
        <v>1</v>
      </c>
      <c r="G354" s="70" t="s">
        <v>204</v>
      </c>
      <c r="H354" s="27">
        <v>323</v>
      </c>
      <c r="I354" s="318"/>
      <c r="J354" s="318"/>
      <c r="K354" s="318"/>
      <c r="L354" s="321"/>
    </row>
    <row r="355" spans="1:12" ht="15.75" hidden="1" customHeight="1">
      <c r="A355" s="71">
        <v>3</v>
      </c>
      <c r="B355" s="71">
        <v>3</v>
      </c>
      <c r="C355" s="66">
        <v>2</v>
      </c>
      <c r="D355" s="67">
        <v>4</v>
      </c>
      <c r="E355" s="67">
        <v>1</v>
      </c>
      <c r="F355" s="69">
        <v>2</v>
      </c>
      <c r="G355" s="70" t="s">
        <v>212</v>
      </c>
      <c r="H355" s="27">
        <v>324</v>
      </c>
      <c r="I355" s="240"/>
      <c r="J355" s="245"/>
      <c r="K355" s="246"/>
      <c r="L355" s="246"/>
    </row>
    <row r="356" spans="1:12" ht="15.75" hidden="1" customHeight="1">
      <c r="A356" s="71">
        <v>3</v>
      </c>
      <c r="B356" s="71">
        <v>3</v>
      </c>
      <c r="C356" s="66">
        <v>2</v>
      </c>
      <c r="D356" s="67">
        <v>5</v>
      </c>
      <c r="E356" s="67"/>
      <c r="F356" s="69"/>
      <c r="G356" s="70" t="s">
        <v>206</v>
      </c>
      <c r="H356" s="27">
        <v>325</v>
      </c>
      <c r="I356" s="240">
        <f>I357</f>
        <v>0</v>
      </c>
      <c r="J356" s="245">
        <f t="shared" ref="J356:L357" si="55">J357</f>
        <v>0</v>
      </c>
      <c r="K356" s="246">
        <f t="shared" si="55"/>
        <v>0</v>
      </c>
      <c r="L356" s="246">
        <f t="shared" si="55"/>
        <v>0</v>
      </c>
    </row>
    <row r="357" spans="1:12" ht="15.75" hidden="1" customHeight="1">
      <c r="A357" s="124">
        <v>3</v>
      </c>
      <c r="B357" s="124">
        <v>3</v>
      </c>
      <c r="C357" s="64">
        <v>2</v>
      </c>
      <c r="D357" s="62">
        <v>5</v>
      </c>
      <c r="E357" s="62">
        <v>1</v>
      </c>
      <c r="F357" s="65"/>
      <c r="G357" s="70" t="s">
        <v>206</v>
      </c>
      <c r="H357" s="27">
        <v>326</v>
      </c>
      <c r="I357" s="318">
        <f>I358</f>
        <v>0</v>
      </c>
      <c r="J357" s="318">
        <f t="shared" si="55"/>
        <v>0</v>
      </c>
      <c r="K357" s="318">
        <f t="shared" si="55"/>
        <v>0</v>
      </c>
      <c r="L357" s="321">
        <f t="shared" si="55"/>
        <v>0</v>
      </c>
    </row>
    <row r="358" spans="1:12" ht="15.75" hidden="1" customHeight="1">
      <c r="A358" s="71">
        <v>3</v>
      </c>
      <c r="B358" s="71">
        <v>3</v>
      </c>
      <c r="C358" s="66">
        <v>2</v>
      </c>
      <c r="D358" s="67">
        <v>5</v>
      </c>
      <c r="E358" s="67">
        <v>1</v>
      </c>
      <c r="F358" s="69">
        <v>1</v>
      </c>
      <c r="G358" s="70" t="s">
        <v>206</v>
      </c>
      <c r="H358" s="27">
        <v>327</v>
      </c>
      <c r="I358" s="240"/>
      <c r="J358" s="245"/>
      <c r="K358" s="246"/>
      <c r="L358" s="246"/>
    </row>
    <row r="359" spans="1:12" ht="15.75" hidden="1" customHeight="1">
      <c r="A359" s="71">
        <v>3</v>
      </c>
      <c r="B359" s="71">
        <v>3</v>
      </c>
      <c r="C359" s="66">
        <v>2</v>
      </c>
      <c r="D359" s="67">
        <v>6</v>
      </c>
      <c r="E359" s="67"/>
      <c r="F359" s="69"/>
      <c r="G359" s="68" t="s">
        <v>176</v>
      </c>
      <c r="H359" s="27">
        <v>328</v>
      </c>
      <c r="I359" s="240">
        <f>I360</f>
        <v>0</v>
      </c>
      <c r="J359" s="240">
        <f t="shared" ref="I359:L360" si="56">J360</f>
        <v>0</v>
      </c>
      <c r="K359" s="240">
        <f t="shared" si="56"/>
        <v>0</v>
      </c>
      <c r="L359" s="240">
        <f t="shared" si="56"/>
        <v>0</v>
      </c>
    </row>
    <row r="360" spans="1:12" ht="22.5" hidden="1" customHeight="1">
      <c r="A360" s="71">
        <v>3</v>
      </c>
      <c r="B360" s="71">
        <v>3</v>
      </c>
      <c r="C360" s="66">
        <v>2</v>
      </c>
      <c r="D360" s="67">
        <v>6</v>
      </c>
      <c r="E360" s="67">
        <v>1</v>
      </c>
      <c r="F360" s="69"/>
      <c r="G360" s="68" t="s">
        <v>176</v>
      </c>
      <c r="H360" s="27">
        <v>329</v>
      </c>
      <c r="I360" s="318">
        <f t="shared" si="56"/>
        <v>0</v>
      </c>
      <c r="J360" s="318">
        <f t="shared" si="56"/>
        <v>0</v>
      </c>
      <c r="K360" s="318">
        <f t="shared" si="56"/>
        <v>0</v>
      </c>
      <c r="L360" s="321">
        <f t="shared" si="56"/>
        <v>0</v>
      </c>
    </row>
    <row r="361" spans="1:12" ht="22.5" hidden="1" customHeight="1">
      <c r="A361" s="74">
        <v>3</v>
      </c>
      <c r="B361" s="74">
        <v>3</v>
      </c>
      <c r="C361" s="75">
        <v>2</v>
      </c>
      <c r="D361" s="76">
        <v>6</v>
      </c>
      <c r="E361" s="76">
        <v>1</v>
      </c>
      <c r="F361" s="78">
        <v>1</v>
      </c>
      <c r="G361" s="77" t="s">
        <v>176</v>
      </c>
      <c r="H361" s="27">
        <v>330</v>
      </c>
      <c r="I361" s="297"/>
      <c r="J361" s="297"/>
      <c r="K361" s="297"/>
      <c r="L361" s="297"/>
    </row>
    <row r="362" spans="1:12" ht="15.75" hidden="1">
      <c r="A362" s="71">
        <v>3</v>
      </c>
      <c r="B362" s="71">
        <v>3</v>
      </c>
      <c r="C362" s="66">
        <v>2</v>
      </c>
      <c r="D362" s="67">
        <v>7</v>
      </c>
      <c r="E362" s="67"/>
      <c r="F362" s="69"/>
      <c r="G362" s="70" t="s">
        <v>208</v>
      </c>
      <c r="H362" s="27">
        <v>331</v>
      </c>
      <c r="I362" s="248">
        <f>I363</f>
        <v>0</v>
      </c>
      <c r="J362" s="248">
        <f t="shared" ref="J362:L362" si="57">J363</f>
        <v>0</v>
      </c>
      <c r="K362" s="248">
        <f t="shared" si="57"/>
        <v>0</v>
      </c>
      <c r="L362" s="248">
        <f t="shared" si="57"/>
        <v>0</v>
      </c>
    </row>
    <row r="363" spans="1:12" hidden="1">
      <c r="A363" s="74">
        <v>3</v>
      </c>
      <c r="B363" s="74">
        <v>3</v>
      </c>
      <c r="C363" s="75">
        <v>2</v>
      </c>
      <c r="D363" s="76">
        <v>7</v>
      </c>
      <c r="E363" s="76">
        <v>1</v>
      </c>
      <c r="F363" s="78"/>
      <c r="G363" s="70" t="s">
        <v>208</v>
      </c>
      <c r="H363" s="27">
        <v>332</v>
      </c>
      <c r="I363" s="324">
        <f>SUM(I364:I365)</f>
        <v>0</v>
      </c>
      <c r="J363" s="325">
        <f t="shared" ref="J363:L363" si="58">SUM(J364:J365)</f>
        <v>0</v>
      </c>
      <c r="K363" s="325">
        <f t="shared" si="58"/>
        <v>0</v>
      </c>
      <c r="L363" s="325">
        <f t="shared" si="58"/>
        <v>0</v>
      </c>
    </row>
    <row r="364" spans="1:12" ht="30.75" hidden="1" customHeight="1">
      <c r="A364" s="79">
        <v>3</v>
      </c>
      <c r="B364" s="79">
        <v>3</v>
      </c>
      <c r="C364" s="80">
        <v>2</v>
      </c>
      <c r="D364" s="81">
        <v>7</v>
      </c>
      <c r="E364" s="81">
        <v>1</v>
      </c>
      <c r="F364" s="84">
        <v>1</v>
      </c>
      <c r="G364" s="94" t="s">
        <v>209</v>
      </c>
      <c r="H364" s="27">
        <v>333</v>
      </c>
      <c r="I364" s="326"/>
      <c r="J364" s="327"/>
      <c r="K364" s="328"/>
      <c r="L364" s="326"/>
    </row>
    <row r="365" spans="1:12" ht="18.75">
      <c r="A365" s="95">
        <v>3</v>
      </c>
      <c r="B365" s="95">
        <v>3</v>
      </c>
      <c r="C365" s="96">
        <v>2</v>
      </c>
      <c r="D365" s="97">
        <v>7</v>
      </c>
      <c r="E365" s="97">
        <v>1</v>
      </c>
      <c r="F365" s="98">
        <v>2</v>
      </c>
      <c r="G365" s="94" t="s">
        <v>210</v>
      </c>
      <c r="H365" s="27">
        <v>334</v>
      </c>
      <c r="I365" s="329"/>
      <c r="J365" s="330"/>
      <c r="K365" s="348"/>
      <c r="L365" s="348"/>
    </row>
    <row r="366" spans="1:12" ht="15.75">
      <c r="A366" s="156"/>
      <c r="B366" s="156"/>
      <c r="C366" s="157"/>
      <c r="D366" s="158"/>
      <c r="E366" s="159"/>
      <c r="F366" s="160"/>
      <c r="G366" s="161" t="s">
        <v>213</v>
      </c>
      <c r="H366" s="27">
        <v>335</v>
      </c>
      <c r="I366" s="248">
        <f>SUM(I32+I182)</f>
        <v>49800</v>
      </c>
      <c r="J366" s="248">
        <f>SUM(J32+J182)</f>
        <v>49800</v>
      </c>
      <c r="K366" s="248">
        <f>SUM(K32+K182)</f>
        <v>49800</v>
      </c>
      <c r="L366" s="248">
        <f>SUM(L32+L182)</f>
        <v>49800</v>
      </c>
    </row>
    <row r="367" spans="1:12">
      <c r="A367" s="3"/>
      <c r="B367" s="3"/>
      <c r="C367" s="3"/>
      <c r="D367" s="3"/>
      <c r="E367" s="3"/>
      <c r="F367" s="282"/>
      <c r="G367" s="3"/>
      <c r="H367" s="3"/>
      <c r="I367" s="3"/>
      <c r="J367" s="3"/>
      <c r="K367" s="3"/>
      <c r="L367" s="3"/>
    </row>
    <row r="368" spans="1:12" ht="15.75">
      <c r="A368" s="196"/>
      <c r="B368" s="196"/>
      <c r="C368" s="196"/>
      <c r="D368" s="197"/>
      <c r="E368" s="197"/>
      <c r="F368" s="198"/>
      <c r="G368" s="199" t="s">
        <v>220</v>
      </c>
      <c r="H368" s="200"/>
      <c r="I368" s="201"/>
      <c r="J368" s="202"/>
      <c r="K368" s="285" t="s">
        <v>222</v>
      </c>
      <c r="L368" s="201"/>
    </row>
    <row r="369" spans="1:12" ht="18.75">
      <c r="A369" s="204"/>
      <c r="B369" s="205"/>
      <c r="C369" s="205"/>
      <c r="D369" s="206" t="s">
        <v>214</v>
      </c>
      <c r="E369" s="207"/>
      <c r="F369" s="207"/>
      <c r="G369" s="207"/>
      <c r="H369" s="208"/>
      <c r="I369" s="278" t="s">
        <v>215</v>
      </c>
      <c r="J369" s="196"/>
      <c r="K369" s="339" t="s">
        <v>216</v>
      </c>
      <c r="L369" s="339"/>
    </row>
    <row r="370" spans="1:12" ht="18.75">
      <c r="A370" s="203"/>
      <c r="B370" s="196"/>
      <c r="C370" s="196"/>
      <c r="D370" s="196"/>
      <c r="E370" s="196"/>
      <c r="F370" s="209"/>
      <c r="G370" s="196"/>
      <c r="H370" s="196"/>
      <c r="I370" s="278"/>
      <c r="J370" s="196"/>
      <c r="K370" s="278"/>
      <c r="L370" s="278"/>
    </row>
    <row r="371" spans="1:12" ht="18.75">
      <c r="A371" s="203"/>
      <c r="B371" s="196"/>
      <c r="C371" s="196"/>
      <c r="D371" s="197"/>
      <c r="E371" s="197"/>
      <c r="F371" s="198"/>
      <c r="G371" s="199" t="s">
        <v>221</v>
      </c>
      <c r="H371" s="196"/>
      <c r="I371" s="278"/>
      <c r="J371" s="196"/>
      <c r="K371" s="284" t="s">
        <v>227</v>
      </c>
      <c r="L371" s="284"/>
    </row>
    <row r="372" spans="1:12">
      <c r="A372" s="283"/>
      <c r="B372" s="279"/>
      <c r="C372" s="279"/>
      <c r="D372" s="340" t="s">
        <v>217</v>
      </c>
      <c r="E372" s="341"/>
      <c r="F372" s="341"/>
      <c r="G372" s="341"/>
      <c r="H372" s="163"/>
      <c r="I372" s="164" t="s">
        <v>215</v>
      </c>
      <c r="J372" s="279"/>
      <c r="K372" s="342" t="s">
        <v>216</v>
      </c>
      <c r="L372" s="342"/>
    </row>
  </sheetData>
  <protectedRanges>
    <protectedRange sqref="A23:I26" name="Range72"/>
    <protectedRange sqref="K23:L26" name="Range67"/>
    <protectedRange sqref="L21" name="Range65"/>
    <protectedRange sqref="B6:L6" name="Range62"/>
    <protectedRange sqref="L20" name="Range64"/>
    <protectedRange sqref="L22" name="Range66"/>
    <protectedRange sqref="I27:L27" name="Range68"/>
    <protectedRange sqref="H28 A19:F22 G19:G20 G22 H19:J22" name="Range73"/>
    <protectedRange sqref="A9:L9" name="Range69_1_1_1"/>
  </protectedRanges>
  <mergeCells count="24"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G27:H27"/>
    <mergeCell ref="A29:F30"/>
    <mergeCell ref="G29:G30"/>
    <mergeCell ref="H29:H30"/>
    <mergeCell ref="I29:J29"/>
    <mergeCell ref="K369:L369"/>
    <mergeCell ref="D372:G372"/>
    <mergeCell ref="K372:L372"/>
    <mergeCell ref="L29:L30"/>
    <mergeCell ref="A31:F31"/>
    <mergeCell ref="K365:L365"/>
    <mergeCell ref="K29:K30"/>
  </mergeCells>
  <pageMargins left="1.1811023622047245" right="0.39370078740157483" top="0.78740157480314965" bottom="0.78740157480314965" header="0.31496062992125984" footer="0.31496062992125984"/>
  <pageSetup paperSize="9" scale="7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6"/>
  <sheetViews>
    <sheetView workbookViewId="0">
      <selection activeCell="A9" sqref="A9:L9"/>
    </sheetView>
  </sheetViews>
  <sheetFormatPr defaultColWidth="9.140625" defaultRowHeight="11.25"/>
  <cols>
    <col min="1" max="4" width="2" style="3" customWidth="1"/>
    <col min="5" max="5" width="2.140625" style="3" customWidth="1"/>
    <col min="6" max="6" width="2.85546875" style="32" customWidth="1"/>
    <col min="7" max="7" width="38" style="3" customWidth="1"/>
    <col min="8" max="8" width="4.42578125" style="3" customWidth="1"/>
    <col min="9" max="9" width="11.28515625" style="3" customWidth="1"/>
    <col min="10" max="10" width="12" style="3" customWidth="1"/>
    <col min="11" max="11" width="13.140625" style="3" customWidth="1"/>
    <col min="12" max="12" width="12.28515625" style="3" customWidth="1"/>
    <col min="13" max="16384" width="9.140625" style="3"/>
  </cols>
  <sheetData>
    <row r="1" spans="1:12" ht="15" customHeight="1">
      <c r="A1" s="5"/>
      <c r="B1" s="5"/>
      <c r="C1" s="5"/>
      <c r="D1" s="5"/>
      <c r="E1" s="5"/>
      <c r="F1" s="15"/>
      <c r="G1" s="1"/>
      <c r="H1" s="2"/>
      <c r="I1" s="29"/>
      <c r="J1" s="3" t="s">
        <v>0</v>
      </c>
    </row>
    <row r="2" spans="1:12" ht="14.25" customHeight="1">
      <c r="A2" s="5"/>
      <c r="B2" s="5"/>
      <c r="C2" s="5"/>
      <c r="D2" s="5"/>
      <c r="E2" s="5"/>
      <c r="F2" s="15"/>
      <c r="G2" s="5"/>
      <c r="H2" s="6"/>
      <c r="I2" s="30"/>
      <c r="J2" s="3" t="s">
        <v>1</v>
      </c>
    </row>
    <row r="3" spans="1:12" ht="13.5" customHeight="1">
      <c r="A3" s="5"/>
      <c r="B3" s="5"/>
      <c r="C3" s="5"/>
      <c r="D3" s="5"/>
      <c r="E3" s="5"/>
      <c r="F3" s="15"/>
      <c r="G3" s="5"/>
      <c r="H3" s="7"/>
      <c r="I3" s="6"/>
      <c r="J3" s="3" t="s">
        <v>2</v>
      </c>
    </row>
    <row r="4" spans="1:12" ht="14.25" customHeight="1">
      <c r="A4" s="5"/>
      <c r="B4" s="5"/>
      <c r="C4" s="5"/>
      <c r="D4" s="5"/>
      <c r="E4" s="5"/>
      <c r="F4" s="15"/>
      <c r="G4" s="8" t="s">
        <v>3</v>
      </c>
      <c r="H4" s="6"/>
      <c r="I4" s="30"/>
      <c r="J4" s="3" t="s">
        <v>4</v>
      </c>
    </row>
    <row r="5" spans="1:12" ht="12" customHeight="1">
      <c r="A5" s="5"/>
      <c r="B5" s="5"/>
      <c r="C5" s="5"/>
      <c r="D5" s="5"/>
      <c r="E5" s="5"/>
      <c r="F5" s="15"/>
      <c r="G5" s="5"/>
      <c r="H5" s="10"/>
      <c r="I5" s="30"/>
      <c r="J5" s="3" t="s">
        <v>249</v>
      </c>
    </row>
    <row r="6" spans="1:12" ht="21" customHeight="1">
      <c r="A6" s="5"/>
      <c r="B6" s="5"/>
      <c r="C6" s="5"/>
      <c r="D6" s="5"/>
      <c r="E6" s="5"/>
      <c r="F6" s="15"/>
      <c r="G6" s="364" t="s">
        <v>226</v>
      </c>
      <c r="H6" s="365"/>
      <c r="I6" s="365"/>
      <c r="J6" s="365"/>
      <c r="K6" s="365"/>
      <c r="L6" s="31"/>
    </row>
    <row r="7" spans="1:12" ht="10.5" customHeight="1">
      <c r="A7" s="366" t="s">
        <v>5</v>
      </c>
      <c r="B7" s="367"/>
      <c r="C7" s="367"/>
      <c r="D7" s="367"/>
      <c r="E7" s="367"/>
      <c r="F7" s="367"/>
      <c r="G7" s="367"/>
      <c r="H7" s="367"/>
      <c r="I7" s="367"/>
      <c r="J7" s="367"/>
      <c r="K7" s="367"/>
      <c r="L7" s="367"/>
    </row>
    <row r="8" spans="1:12" ht="14.25" customHeight="1">
      <c r="A8" s="280"/>
      <c r="B8" s="281"/>
      <c r="C8" s="281"/>
      <c r="D8" s="281"/>
      <c r="E8" s="281"/>
      <c r="F8" s="281"/>
      <c r="G8" s="368" t="s">
        <v>6</v>
      </c>
      <c r="H8" s="368"/>
      <c r="I8" s="368"/>
      <c r="J8" s="368"/>
      <c r="K8" s="368"/>
      <c r="L8" s="281"/>
    </row>
    <row r="9" spans="1:12" ht="16.5" customHeight="1">
      <c r="A9" s="376" t="s">
        <v>251</v>
      </c>
      <c r="B9" s="376"/>
      <c r="C9" s="376"/>
      <c r="D9" s="376"/>
      <c r="E9" s="376"/>
      <c r="F9" s="376"/>
      <c r="G9" s="376"/>
      <c r="H9" s="376"/>
      <c r="I9" s="376"/>
      <c r="J9" s="376"/>
      <c r="K9" s="376"/>
      <c r="L9" s="376"/>
    </row>
    <row r="10" spans="1:12" ht="15.75" customHeight="1">
      <c r="F10" s="282"/>
      <c r="G10" s="370" t="s">
        <v>252</v>
      </c>
      <c r="H10" s="370"/>
      <c r="I10" s="370"/>
      <c r="J10" s="370"/>
      <c r="K10" s="370"/>
    </row>
    <row r="11" spans="1:12" ht="12" customHeight="1">
      <c r="F11" s="282"/>
      <c r="G11" s="370" t="s">
        <v>7</v>
      </c>
      <c r="H11" s="370"/>
      <c r="I11" s="370"/>
      <c r="J11" s="370"/>
      <c r="K11" s="370"/>
    </row>
    <row r="12" spans="1:12" ht="9" customHeight="1">
      <c r="F12" s="282"/>
    </row>
    <row r="13" spans="1:12" ht="12" customHeight="1">
      <c r="B13" s="369" t="s">
        <v>8</v>
      </c>
      <c r="C13" s="369"/>
      <c r="D13" s="369"/>
      <c r="E13" s="369"/>
      <c r="F13" s="369"/>
      <c r="G13" s="369"/>
      <c r="H13" s="369"/>
      <c r="I13" s="369"/>
      <c r="J13" s="369"/>
      <c r="K13" s="369"/>
      <c r="L13" s="369"/>
    </row>
    <row r="14" spans="1:12" ht="12" customHeight="1">
      <c r="F14" s="282"/>
    </row>
    <row r="15" spans="1:12" ht="12.75" customHeight="1">
      <c r="F15" s="282"/>
      <c r="G15" s="370" t="s">
        <v>253</v>
      </c>
      <c r="H15" s="370"/>
      <c r="I15" s="370"/>
      <c r="J15" s="370"/>
      <c r="K15" s="370"/>
    </row>
    <row r="16" spans="1:12" ht="11.25" customHeight="1">
      <c r="F16" s="183"/>
      <c r="G16" s="371" t="s">
        <v>9</v>
      </c>
      <c r="H16" s="371"/>
      <c r="I16" s="371"/>
      <c r="J16" s="371"/>
      <c r="K16" s="371"/>
    </row>
    <row r="17" spans="1:12" ht="12.75">
      <c r="A17" s="33"/>
      <c r="B17" s="30"/>
      <c r="C17" s="30"/>
      <c r="D17" s="30"/>
      <c r="E17" s="378" t="s">
        <v>223</v>
      </c>
      <c r="F17" s="378"/>
      <c r="G17" s="378"/>
      <c r="H17" s="378"/>
      <c r="I17" s="378"/>
      <c r="J17" s="378"/>
      <c r="K17" s="378"/>
      <c r="L17" s="30"/>
    </row>
    <row r="18" spans="1:12">
      <c r="A18" s="373" t="s">
        <v>10</v>
      </c>
      <c r="B18" s="373"/>
      <c r="C18" s="373"/>
      <c r="D18" s="373"/>
      <c r="E18" s="373"/>
      <c r="F18" s="373"/>
      <c r="G18" s="373"/>
      <c r="H18" s="373"/>
      <c r="I18" s="373"/>
      <c r="J18" s="373"/>
      <c r="K18" s="373"/>
      <c r="L18" s="373"/>
    </row>
    <row r="19" spans="1:12">
      <c r="A19" s="5"/>
      <c r="B19" s="5"/>
      <c r="C19" s="5"/>
      <c r="D19" s="5"/>
      <c r="E19" s="5"/>
      <c r="F19" s="5"/>
      <c r="G19" s="5"/>
      <c r="H19" s="5"/>
      <c r="I19" s="5"/>
      <c r="J19" s="11"/>
      <c r="K19" s="35"/>
      <c r="L19" s="12" t="s">
        <v>11</v>
      </c>
    </row>
    <row r="20" spans="1:12">
      <c r="A20" s="5"/>
      <c r="B20" s="5"/>
      <c r="C20" s="5"/>
      <c r="D20" s="5"/>
      <c r="E20" s="5"/>
      <c r="F20" s="5"/>
      <c r="G20" s="5"/>
      <c r="H20" s="5"/>
      <c r="I20" s="5"/>
      <c r="J20" s="13" t="s">
        <v>12</v>
      </c>
      <c r="K20" s="14"/>
      <c r="L20" s="36">
        <v>69</v>
      </c>
    </row>
    <row r="21" spans="1:12">
      <c r="A21" s="5"/>
      <c r="B21" s="5"/>
      <c r="C21" s="5"/>
      <c r="D21" s="5"/>
      <c r="E21" s="5"/>
      <c r="F21" s="15"/>
      <c r="H21" s="5"/>
      <c r="I21" s="37"/>
      <c r="J21" s="37"/>
      <c r="K21" s="16" t="s">
        <v>13</v>
      </c>
      <c r="L21" s="38"/>
    </row>
    <row r="22" spans="1:12">
      <c r="A22" s="5"/>
      <c r="B22" s="5"/>
      <c r="C22" s="362"/>
      <c r="D22" s="363"/>
      <c r="E22" s="363"/>
      <c r="F22" s="363"/>
      <c r="G22" s="363"/>
      <c r="H22" s="363"/>
      <c r="I22" s="363"/>
      <c r="J22" s="39"/>
      <c r="K22" s="16" t="s">
        <v>14</v>
      </c>
      <c r="L22" s="40">
        <v>301846675</v>
      </c>
    </row>
    <row r="23" spans="1:12" ht="15.75">
      <c r="A23" s="5"/>
      <c r="B23" s="5"/>
      <c r="C23" s="33"/>
      <c r="D23" s="39"/>
      <c r="E23" s="39"/>
      <c r="F23" s="39"/>
      <c r="G23" s="17"/>
      <c r="H23" s="41"/>
      <c r="I23" s="39"/>
      <c r="J23" s="18" t="s">
        <v>15</v>
      </c>
      <c r="K23" s="42"/>
      <c r="L23" s="195">
        <v>2</v>
      </c>
    </row>
    <row r="24" spans="1:12" ht="16.5" customHeight="1">
      <c r="A24" s="5"/>
      <c r="B24" s="5"/>
      <c r="C24" s="33"/>
      <c r="D24" s="39"/>
      <c r="E24" s="39"/>
      <c r="F24" s="39"/>
      <c r="G24" s="19" t="s">
        <v>16</v>
      </c>
      <c r="H24" s="43"/>
      <c r="I24" s="44"/>
      <c r="J24" s="20"/>
      <c r="K24" s="38"/>
      <c r="L24" s="192" t="s">
        <v>230</v>
      </c>
    </row>
    <row r="25" spans="1:12" ht="12.75">
      <c r="A25" s="5"/>
      <c r="B25" s="5"/>
      <c r="C25" s="173"/>
      <c r="D25" s="39"/>
      <c r="E25" s="39"/>
      <c r="F25" s="39"/>
      <c r="G25" s="175" t="s">
        <v>236</v>
      </c>
      <c r="H25" s="39"/>
      <c r="I25" s="176"/>
      <c r="J25" s="20"/>
      <c r="K25" s="38"/>
      <c r="L25" s="224" t="s">
        <v>233</v>
      </c>
    </row>
    <row r="26" spans="1:12" ht="12.75">
      <c r="A26" s="5"/>
      <c r="B26" s="5"/>
      <c r="C26" s="173"/>
      <c r="D26" s="39"/>
      <c r="E26" s="39"/>
      <c r="F26" s="39"/>
      <c r="G26" s="175"/>
      <c r="H26" s="39"/>
      <c r="I26" s="176"/>
      <c r="J26" s="20"/>
      <c r="K26" s="38"/>
      <c r="L26" s="224" t="s">
        <v>234</v>
      </c>
    </row>
    <row r="27" spans="1:12" ht="12.75" customHeight="1">
      <c r="A27" s="5"/>
      <c r="B27" s="5"/>
      <c r="C27" s="173"/>
      <c r="D27" s="39"/>
      <c r="E27" s="39"/>
      <c r="F27" s="39"/>
      <c r="G27" s="175"/>
      <c r="H27" s="39"/>
      <c r="I27" s="176"/>
      <c r="J27" s="20"/>
      <c r="K27" s="38"/>
      <c r="L27" s="224" t="s">
        <v>242</v>
      </c>
    </row>
    <row r="28" spans="1:12">
      <c r="A28" s="5"/>
      <c r="B28" s="5"/>
      <c r="C28" s="33"/>
      <c r="D28" s="39"/>
      <c r="E28" s="39"/>
      <c r="F28" s="39"/>
      <c r="G28" s="351" t="s">
        <v>17</v>
      </c>
      <c r="H28" s="351"/>
      <c r="I28" s="45">
        <v>7</v>
      </c>
      <c r="J28" s="46">
        <v>4</v>
      </c>
      <c r="K28" s="38">
        <v>1</v>
      </c>
      <c r="L28" s="38">
        <v>2</v>
      </c>
    </row>
    <row r="29" spans="1:12">
      <c r="A29" s="5"/>
      <c r="B29" s="5"/>
      <c r="C29" s="173"/>
      <c r="D29" s="39"/>
      <c r="E29" s="39"/>
      <c r="F29" s="39"/>
      <c r="G29" s="175"/>
      <c r="H29" s="175"/>
      <c r="I29" s="179"/>
      <c r="J29" s="180"/>
      <c r="K29" s="180"/>
      <c r="L29" s="180"/>
    </row>
    <row r="30" spans="1:12">
      <c r="A30" s="47"/>
      <c r="B30" s="47"/>
      <c r="C30" s="47"/>
      <c r="D30" s="47"/>
      <c r="E30" s="47"/>
      <c r="F30" s="48"/>
      <c r="G30" s="49"/>
      <c r="H30" s="5"/>
      <c r="I30" s="49"/>
      <c r="J30" s="49"/>
      <c r="K30" s="50"/>
      <c r="L30" s="21" t="s">
        <v>18</v>
      </c>
    </row>
    <row r="31" spans="1:12" ht="11.25" customHeight="1">
      <c r="A31" s="352" t="s">
        <v>19</v>
      </c>
      <c r="B31" s="353"/>
      <c r="C31" s="353"/>
      <c r="D31" s="353"/>
      <c r="E31" s="353"/>
      <c r="F31" s="353"/>
      <c r="G31" s="356" t="s">
        <v>20</v>
      </c>
      <c r="H31" s="358" t="s">
        <v>21</v>
      </c>
      <c r="I31" s="360" t="s">
        <v>22</v>
      </c>
      <c r="J31" s="361"/>
      <c r="K31" s="349" t="s">
        <v>23</v>
      </c>
      <c r="L31" s="343" t="s">
        <v>24</v>
      </c>
    </row>
    <row r="32" spans="1:12" ht="52.5" customHeight="1">
      <c r="A32" s="354"/>
      <c r="B32" s="355"/>
      <c r="C32" s="355"/>
      <c r="D32" s="355"/>
      <c r="E32" s="355"/>
      <c r="F32" s="355"/>
      <c r="G32" s="357"/>
      <c r="H32" s="359"/>
      <c r="I32" s="52" t="s">
        <v>25</v>
      </c>
      <c r="J32" s="53" t="s">
        <v>26</v>
      </c>
      <c r="K32" s="350"/>
      <c r="L32" s="344"/>
    </row>
    <row r="33" spans="1:18">
      <c r="A33" s="345" t="s">
        <v>27</v>
      </c>
      <c r="B33" s="346"/>
      <c r="C33" s="346"/>
      <c r="D33" s="346"/>
      <c r="E33" s="346"/>
      <c r="F33" s="347"/>
      <c r="G33" s="22">
        <v>2</v>
      </c>
      <c r="H33" s="23">
        <v>3</v>
      </c>
      <c r="I33" s="24" t="s">
        <v>28</v>
      </c>
      <c r="J33" s="25" t="s">
        <v>29</v>
      </c>
      <c r="K33" s="26">
        <v>6</v>
      </c>
      <c r="L33" s="26">
        <v>7</v>
      </c>
    </row>
    <row r="34" spans="1:18" s="59" customFormat="1" ht="15.75">
      <c r="A34" s="54">
        <v>2</v>
      </c>
      <c r="B34" s="54"/>
      <c r="C34" s="55"/>
      <c r="D34" s="56"/>
      <c r="E34" s="54"/>
      <c r="F34" s="57"/>
      <c r="G34" s="226" t="s">
        <v>30</v>
      </c>
      <c r="H34" s="27">
        <v>1</v>
      </c>
      <c r="I34" s="238">
        <f>SUM(I35+I46+I65+I86+I93+I113+I139+I158+I168)</f>
        <v>259600</v>
      </c>
      <c r="J34" s="238">
        <f>SUM(J35+J46+J65+J86+J93+J113+J139+J158+J168)</f>
        <v>259600</v>
      </c>
      <c r="K34" s="239">
        <f>SUM(K35+K46+K65+K86+K93+K113+K139+K158+K168)</f>
        <v>259599.99999999997</v>
      </c>
      <c r="L34" s="238">
        <f>SUM(L35+L46+L65+L86+L93+L113+L139+L158+L168)</f>
        <v>259599.99999999997</v>
      </c>
      <c r="O34" s="384"/>
      <c r="P34" s="384"/>
      <c r="Q34" s="384"/>
      <c r="R34" s="384"/>
    </row>
    <row r="35" spans="1:18" ht="28.5">
      <c r="A35" s="60">
        <v>2</v>
      </c>
      <c r="B35" s="61">
        <v>1</v>
      </c>
      <c r="C35" s="62"/>
      <c r="D35" s="63"/>
      <c r="E35" s="64"/>
      <c r="F35" s="65"/>
      <c r="G35" s="227" t="s">
        <v>31</v>
      </c>
      <c r="H35" s="27">
        <v>2</v>
      </c>
      <c r="I35" s="240">
        <f>SUM(I36+I42)</f>
        <v>166400</v>
      </c>
      <c r="J35" s="240">
        <f>SUM(J36+J42)</f>
        <v>166400</v>
      </c>
      <c r="K35" s="241">
        <f>SUM(K36+K42)</f>
        <v>166362.82999999999</v>
      </c>
      <c r="L35" s="242">
        <f>SUM(L36+L42)</f>
        <v>166362.82999999999</v>
      </c>
      <c r="O35" s="384"/>
      <c r="P35" s="384"/>
      <c r="Q35" s="384"/>
      <c r="R35" s="384"/>
    </row>
    <row r="36" spans="1:18" ht="15.75">
      <c r="A36" s="66">
        <v>2</v>
      </c>
      <c r="B36" s="66">
        <v>1</v>
      </c>
      <c r="C36" s="67">
        <v>1</v>
      </c>
      <c r="D36" s="68"/>
      <c r="E36" s="66"/>
      <c r="F36" s="69"/>
      <c r="G36" s="186" t="s">
        <v>32</v>
      </c>
      <c r="H36" s="27">
        <v>3</v>
      </c>
      <c r="I36" s="240">
        <f>SUM(I37)</f>
        <v>164000</v>
      </c>
      <c r="J36" s="240">
        <f t="shared" ref="J36:L38" si="0">SUM(J37)</f>
        <v>164000</v>
      </c>
      <c r="K36" s="246">
        <f t="shared" si="0"/>
        <v>164000</v>
      </c>
      <c r="L36" s="240">
        <f t="shared" si="0"/>
        <v>164000</v>
      </c>
      <c r="O36" s="384"/>
      <c r="P36" s="384"/>
      <c r="Q36" s="384"/>
      <c r="R36" s="384"/>
    </row>
    <row r="37" spans="1:18" ht="15.75">
      <c r="A37" s="71">
        <v>2</v>
      </c>
      <c r="B37" s="66">
        <v>1</v>
      </c>
      <c r="C37" s="67">
        <v>1</v>
      </c>
      <c r="D37" s="68">
        <v>1</v>
      </c>
      <c r="E37" s="66"/>
      <c r="F37" s="69"/>
      <c r="G37" s="186" t="s">
        <v>32</v>
      </c>
      <c r="H37" s="27">
        <v>4</v>
      </c>
      <c r="I37" s="240">
        <f>SUM(I38+I40)</f>
        <v>164000</v>
      </c>
      <c r="J37" s="240">
        <f t="shared" si="0"/>
        <v>164000</v>
      </c>
      <c r="K37" s="240">
        <f t="shared" si="0"/>
        <v>164000</v>
      </c>
      <c r="L37" s="240">
        <f t="shared" si="0"/>
        <v>164000</v>
      </c>
      <c r="O37" s="384"/>
      <c r="P37" s="384"/>
      <c r="Q37" s="384"/>
      <c r="R37" s="384"/>
    </row>
    <row r="38" spans="1:18" ht="15.75">
      <c r="A38" s="71">
        <v>2</v>
      </c>
      <c r="B38" s="66">
        <v>1</v>
      </c>
      <c r="C38" s="67">
        <v>1</v>
      </c>
      <c r="D38" s="68">
        <v>1</v>
      </c>
      <c r="E38" s="66">
        <v>1</v>
      </c>
      <c r="F38" s="69"/>
      <c r="G38" s="186" t="s">
        <v>33</v>
      </c>
      <c r="H38" s="27">
        <v>5</v>
      </c>
      <c r="I38" s="246">
        <f>SUM(I39)</f>
        <v>164000</v>
      </c>
      <c r="J38" s="246">
        <f t="shared" si="0"/>
        <v>164000</v>
      </c>
      <c r="K38" s="246">
        <f t="shared" si="0"/>
        <v>164000</v>
      </c>
      <c r="L38" s="246">
        <f t="shared" si="0"/>
        <v>164000</v>
      </c>
      <c r="O38" s="384"/>
      <c r="P38" s="384"/>
      <c r="Q38" s="384"/>
      <c r="R38" s="384"/>
    </row>
    <row r="39" spans="1:18" ht="23.25" customHeight="1">
      <c r="A39" s="71">
        <v>2</v>
      </c>
      <c r="B39" s="66">
        <v>1</v>
      </c>
      <c r="C39" s="67">
        <v>1</v>
      </c>
      <c r="D39" s="68">
        <v>1</v>
      </c>
      <c r="E39" s="66">
        <v>1</v>
      </c>
      <c r="F39" s="69">
        <v>1</v>
      </c>
      <c r="G39" s="186" t="s">
        <v>33</v>
      </c>
      <c r="H39" s="27">
        <v>6</v>
      </c>
      <c r="I39" s="276">
        <v>164000</v>
      </c>
      <c r="J39" s="276">
        <v>164000</v>
      </c>
      <c r="K39" s="276">
        <v>164000</v>
      </c>
      <c r="L39" s="276">
        <v>164000</v>
      </c>
      <c r="O39" s="384"/>
      <c r="P39" s="384"/>
      <c r="Q39" s="384"/>
      <c r="R39" s="384"/>
    </row>
    <row r="40" spans="1:18" ht="15.75">
      <c r="A40" s="71">
        <v>2</v>
      </c>
      <c r="B40" s="66">
        <v>1</v>
      </c>
      <c r="C40" s="67">
        <v>1</v>
      </c>
      <c r="D40" s="68">
        <v>1</v>
      </c>
      <c r="E40" s="66">
        <v>2</v>
      </c>
      <c r="F40" s="69"/>
      <c r="G40" s="186" t="s">
        <v>34</v>
      </c>
      <c r="H40" s="27">
        <v>7</v>
      </c>
      <c r="I40" s="246">
        <f>I41</f>
        <v>0</v>
      </c>
      <c r="J40" s="246">
        <f t="shared" ref="J40:L40" si="1">J41</f>
        <v>0</v>
      </c>
      <c r="K40" s="246">
        <f>K41</f>
        <v>0</v>
      </c>
      <c r="L40" s="246">
        <f t="shared" si="1"/>
        <v>0</v>
      </c>
      <c r="O40" s="384"/>
      <c r="P40" s="384"/>
      <c r="Q40" s="384"/>
      <c r="R40" s="384"/>
    </row>
    <row r="41" spans="1:18" ht="15.75">
      <c r="A41" s="71">
        <v>2</v>
      </c>
      <c r="B41" s="66">
        <v>1</v>
      </c>
      <c r="C41" s="67">
        <v>1</v>
      </c>
      <c r="D41" s="68">
        <v>1</v>
      </c>
      <c r="E41" s="66">
        <v>2</v>
      </c>
      <c r="F41" s="69">
        <v>1</v>
      </c>
      <c r="G41" s="186" t="s">
        <v>34</v>
      </c>
      <c r="H41" s="27">
        <v>8</v>
      </c>
      <c r="I41" s="296"/>
      <c r="J41" s="297"/>
      <c r="K41" s="296"/>
      <c r="L41" s="297"/>
      <c r="O41" s="384"/>
      <c r="P41" s="384"/>
      <c r="Q41" s="384"/>
      <c r="R41" s="384"/>
    </row>
    <row r="42" spans="1:18" ht="15.75">
      <c r="A42" s="71">
        <v>2</v>
      </c>
      <c r="B42" s="66">
        <v>1</v>
      </c>
      <c r="C42" s="67">
        <v>2</v>
      </c>
      <c r="D42" s="68"/>
      <c r="E42" s="66"/>
      <c r="F42" s="69"/>
      <c r="G42" s="186" t="s">
        <v>35</v>
      </c>
      <c r="H42" s="27">
        <v>9</v>
      </c>
      <c r="I42" s="246">
        <f>I43</f>
        <v>2400</v>
      </c>
      <c r="J42" s="240">
        <f t="shared" ref="J42:L43" si="2">J43</f>
        <v>2400</v>
      </c>
      <c r="K42" s="246">
        <f t="shared" si="2"/>
        <v>2362.83</v>
      </c>
      <c r="L42" s="240">
        <f t="shared" si="2"/>
        <v>2362.83</v>
      </c>
      <c r="O42" s="384"/>
      <c r="P42" s="384"/>
      <c r="Q42" s="384"/>
      <c r="R42" s="384"/>
    </row>
    <row r="43" spans="1:18" ht="15.75">
      <c r="A43" s="71">
        <v>2</v>
      </c>
      <c r="B43" s="66">
        <v>1</v>
      </c>
      <c r="C43" s="67">
        <v>2</v>
      </c>
      <c r="D43" s="68">
        <v>1</v>
      </c>
      <c r="E43" s="66"/>
      <c r="F43" s="69"/>
      <c r="G43" s="186" t="s">
        <v>35</v>
      </c>
      <c r="H43" s="27">
        <v>10</v>
      </c>
      <c r="I43" s="246">
        <f>I44</f>
        <v>2400</v>
      </c>
      <c r="J43" s="240">
        <f t="shared" si="2"/>
        <v>2400</v>
      </c>
      <c r="K43" s="240">
        <f t="shared" si="2"/>
        <v>2362.83</v>
      </c>
      <c r="L43" s="240">
        <f t="shared" si="2"/>
        <v>2362.83</v>
      </c>
      <c r="O43" s="384"/>
      <c r="P43" s="384"/>
      <c r="Q43" s="384"/>
      <c r="R43" s="384"/>
    </row>
    <row r="44" spans="1:18" ht="15.75">
      <c r="A44" s="71">
        <v>2</v>
      </c>
      <c r="B44" s="66">
        <v>1</v>
      </c>
      <c r="C44" s="67">
        <v>2</v>
      </c>
      <c r="D44" s="68">
        <v>1</v>
      </c>
      <c r="E44" s="66">
        <v>1</v>
      </c>
      <c r="F44" s="69"/>
      <c r="G44" s="186" t="s">
        <v>35</v>
      </c>
      <c r="H44" s="27">
        <v>11</v>
      </c>
      <c r="I44" s="240">
        <f>I45</f>
        <v>2400</v>
      </c>
      <c r="J44" s="240">
        <f>J45</f>
        <v>2400</v>
      </c>
      <c r="K44" s="240">
        <f>K45</f>
        <v>2362.83</v>
      </c>
      <c r="L44" s="240">
        <f>L45</f>
        <v>2362.83</v>
      </c>
      <c r="O44" s="384"/>
      <c r="P44" s="384"/>
      <c r="Q44" s="384"/>
      <c r="R44" s="384"/>
    </row>
    <row r="45" spans="1:18" ht="15.75">
      <c r="A45" s="71">
        <v>2</v>
      </c>
      <c r="B45" s="66">
        <v>1</v>
      </c>
      <c r="C45" s="67">
        <v>2</v>
      </c>
      <c r="D45" s="68">
        <v>1</v>
      </c>
      <c r="E45" s="66">
        <v>1</v>
      </c>
      <c r="F45" s="69">
        <v>1</v>
      </c>
      <c r="G45" s="186" t="s">
        <v>35</v>
      </c>
      <c r="H45" s="27">
        <v>12</v>
      </c>
      <c r="I45" s="297">
        <v>2400</v>
      </c>
      <c r="J45" s="296">
        <v>2400</v>
      </c>
      <c r="K45" s="296">
        <v>2362.83</v>
      </c>
      <c r="L45" s="296">
        <v>2362.83</v>
      </c>
      <c r="O45" s="384"/>
      <c r="P45" s="384"/>
      <c r="Q45" s="384"/>
      <c r="R45" s="384"/>
    </row>
    <row r="46" spans="1:18" ht="15.75">
      <c r="A46" s="72">
        <v>2</v>
      </c>
      <c r="B46" s="73">
        <v>2</v>
      </c>
      <c r="C46" s="62"/>
      <c r="D46" s="63"/>
      <c r="E46" s="64"/>
      <c r="F46" s="65"/>
      <c r="G46" s="227" t="s">
        <v>36</v>
      </c>
      <c r="H46" s="27">
        <v>13</v>
      </c>
      <c r="I46" s="243">
        <f>I47</f>
        <v>92200</v>
      </c>
      <c r="J46" s="244">
        <f t="shared" ref="J46:L48" si="3">J47</f>
        <v>92200</v>
      </c>
      <c r="K46" s="243">
        <f t="shared" si="3"/>
        <v>92277.33</v>
      </c>
      <c r="L46" s="243">
        <f t="shared" si="3"/>
        <v>92277.33</v>
      </c>
      <c r="O46" s="384"/>
      <c r="P46" s="384"/>
      <c r="Q46" s="384"/>
      <c r="R46" s="384"/>
    </row>
    <row r="47" spans="1:18" ht="15.75">
      <c r="A47" s="71">
        <v>2</v>
      </c>
      <c r="B47" s="66">
        <v>2</v>
      </c>
      <c r="C47" s="67">
        <v>1</v>
      </c>
      <c r="D47" s="68"/>
      <c r="E47" s="66"/>
      <c r="F47" s="69"/>
      <c r="G47" s="186" t="s">
        <v>36</v>
      </c>
      <c r="H47" s="27">
        <v>14</v>
      </c>
      <c r="I47" s="240">
        <f>I48</f>
        <v>92200</v>
      </c>
      <c r="J47" s="246">
        <f t="shared" si="3"/>
        <v>92200</v>
      </c>
      <c r="K47" s="240">
        <f t="shared" si="3"/>
        <v>92277.33</v>
      </c>
      <c r="L47" s="246">
        <f t="shared" si="3"/>
        <v>92277.33</v>
      </c>
      <c r="O47" s="384"/>
      <c r="P47" s="384"/>
      <c r="Q47" s="384"/>
      <c r="R47" s="384"/>
    </row>
    <row r="48" spans="1:18" ht="15.75">
      <c r="A48" s="71">
        <v>2</v>
      </c>
      <c r="B48" s="66">
        <v>2</v>
      </c>
      <c r="C48" s="67">
        <v>1</v>
      </c>
      <c r="D48" s="68">
        <v>1</v>
      </c>
      <c r="E48" s="66"/>
      <c r="F48" s="69"/>
      <c r="G48" s="186" t="s">
        <v>36</v>
      </c>
      <c r="H48" s="27">
        <v>15</v>
      </c>
      <c r="I48" s="240">
        <f>I49</f>
        <v>92200</v>
      </c>
      <c r="J48" s="246">
        <f t="shared" si="3"/>
        <v>92200</v>
      </c>
      <c r="K48" s="242">
        <f t="shared" si="3"/>
        <v>92277.33</v>
      </c>
      <c r="L48" s="242">
        <f t="shared" si="3"/>
        <v>92277.33</v>
      </c>
      <c r="O48" s="384"/>
      <c r="P48" s="384"/>
      <c r="Q48" s="384"/>
      <c r="R48" s="384"/>
    </row>
    <row r="49" spans="1:18" ht="18.75" customHeight="1">
      <c r="A49" s="74">
        <v>2</v>
      </c>
      <c r="B49" s="75">
        <v>2</v>
      </c>
      <c r="C49" s="76">
        <v>1</v>
      </c>
      <c r="D49" s="77">
        <v>1</v>
      </c>
      <c r="E49" s="75">
        <v>1</v>
      </c>
      <c r="F49" s="78"/>
      <c r="G49" s="186" t="s">
        <v>36</v>
      </c>
      <c r="H49" s="27">
        <v>16</v>
      </c>
      <c r="I49" s="298">
        <f>SUM(I50:I64)</f>
        <v>92200</v>
      </c>
      <c r="J49" s="298">
        <f>SUM(J50:J64)</f>
        <v>92200</v>
      </c>
      <c r="K49" s="299">
        <f>SUM(K50:K64)</f>
        <v>92277.33</v>
      </c>
      <c r="L49" s="299">
        <f>SUM(L50:L64)</f>
        <v>92277.33</v>
      </c>
      <c r="O49" s="384"/>
      <c r="P49" s="384"/>
      <c r="Q49" s="384"/>
      <c r="R49" s="384"/>
    </row>
    <row r="50" spans="1:18" ht="15.75" hidden="1" customHeight="1">
      <c r="A50" s="79">
        <v>2</v>
      </c>
      <c r="B50" s="80">
        <v>2</v>
      </c>
      <c r="C50" s="81">
        <v>1</v>
      </c>
      <c r="D50" s="82">
        <v>1</v>
      </c>
      <c r="E50" s="80">
        <v>1</v>
      </c>
      <c r="F50" s="83">
        <v>1</v>
      </c>
      <c r="G50" s="189" t="s">
        <v>37</v>
      </c>
      <c r="H50" s="27">
        <v>17</v>
      </c>
      <c r="I50" s="296"/>
      <c r="J50" s="296"/>
      <c r="K50" s="296"/>
      <c r="L50" s="296"/>
      <c r="O50" s="384"/>
      <c r="P50" s="384"/>
      <c r="Q50" s="384"/>
      <c r="R50" s="384"/>
    </row>
    <row r="51" spans="1:18" ht="22.5" hidden="1" customHeight="1">
      <c r="A51" s="79">
        <v>2</v>
      </c>
      <c r="B51" s="80">
        <v>2</v>
      </c>
      <c r="C51" s="81">
        <v>1</v>
      </c>
      <c r="D51" s="82">
        <v>1</v>
      </c>
      <c r="E51" s="80">
        <v>1</v>
      </c>
      <c r="F51" s="84">
        <v>2</v>
      </c>
      <c r="G51" s="189" t="s">
        <v>38</v>
      </c>
      <c r="H51" s="27">
        <v>18</v>
      </c>
      <c r="I51" s="296"/>
      <c r="J51" s="296"/>
      <c r="K51" s="296"/>
      <c r="L51" s="296"/>
      <c r="O51" s="384"/>
      <c r="P51" s="384"/>
      <c r="Q51" s="384"/>
      <c r="R51" s="384"/>
    </row>
    <row r="52" spans="1:18" ht="15.75">
      <c r="A52" s="79">
        <v>2</v>
      </c>
      <c r="B52" s="80">
        <v>2</v>
      </c>
      <c r="C52" s="81">
        <v>1</v>
      </c>
      <c r="D52" s="82">
        <v>1</v>
      </c>
      <c r="E52" s="80">
        <v>1</v>
      </c>
      <c r="F52" s="84">
        <v>5</v>
      </c>
      <c r="G52" s="189" t="s">
        <v>39</v>
      </c>
      <c r="H52" s="27">
        <v>19</v>
      </c>
      <c r="I52" s="296">
        <v>700</v>
      </c>
      <c r="J52" s="296">
        <v>700</v>
      </c>
      <c r="K52" s="296">
        <v>700</v>
      </c>
      <c r="L52" s="296">
        <v>700</v>
      </c>
      <c r="O52" s="384"/>
      <c r="P52" s="384"/>
      <c r="Q52" s="384"/>
      <c r="R52" s="384"/>
    </row>
    <row r="53" spans="1:18" ht="29.25" customHeight="1">
      <c r="A53" s="79">
        <v>2</v>
      </c>
      <c r="B53" s="80">
        <v>2</v>
      </c>
      <c r="C53" s="81">
        <v>1</v>
      </c>
      <c r="D53" s="82">
        <v>1</v>
      </c>
      <c r="E53" s="80">
        <v>1</v>
      </c>
      <c r="F53" s="84">
        <v>6</v>
      </c>
      <c r="G53" s="189" t="s">
        <v>40</v>
      </c>
      <c r="H53" s="27">
        <v>20</v>
      </c>
      <c r="I53" s="296">
        <v>100</v>
      </c>
      <c r="J53" s="296">
        <v>100</v>
      </c>
      <c r="K53" s="296">
        <v>93.46</v>
      </c>
      <c r="L53" s="296">
        <v>93.46</v>
      </c>
      <c r="O53" s="384"/>
      <c r="P53" s="384"/>
      <c r="Q53" s="384"/>
      <c r="R53" s="384"/>
    </row>
    <row r="54" spans="1:18" ht="29.25" customHeight="1">
      <c r="A54" s="85">
        <v>2</v>
      </c>
      <c r="B54" s="86">
        <v>2</v>
      </c>
      <c r="C54" s="87">
        <v>1</v>
      </c>
      <c r="D54" s="88">
        <v>1</v>
      </c>
      <c r="E54" s="86">
        <v>1</v>
      </c>
      <c r="F54" s="89">
        <v>7</v>
      </c>
      <c r="G54" s="191" t="s">
        <v>41</v>
      </c>
      <c r="H54" s="27">
        <v>21</v>
      </c>
      <c r="I54" s="296">
        <v>0</v>
      </c>
      <c r="J54" s="296">
        <v>0</v>
      </c>
      <c r="K54" s="296">
        <v>0</v>
      </c>
      <c r="L54" s="296">
        <v>0</v>
      </c>
      <c r="O54" s="384"/>
      <c r="P54" s="384"/>
      <c r="Q54" s="384"/>
      <c r="R54" s="384"/>
    </row>
    <row r="55" spans="1:18" ht="29.25" customHeight="1">
      <c r="A55" s="79">
        <v>2</v>
      </c>
      <c r="B55" s="80">
        <v>2</v>
      </c>
      <c r="C55" s="81">
        <v>1</v>
      </c>
      <c r="D55" s="82">
        <v>1</v>
      </c>
      <c r="E55" s="80">
        <v>1</v>
      </c>
      <c r="F55" s="84">
        <v>11</v>
      </c>
      <c r="G55" s="189" t="s">
        <v>42</v>
      </c>
      <c r="H55" s="27">
        <v>22</v>
      </c>
      <c r="I55" s="297">
        <v>500</v>
      </c>
      <c r="J55" s="296">
        <v>500</v>
      </c>
      <c r="K55" s="296">
        <v>522.95999999999992</v>
      </c>
      <c r="L55" s="296">
        <v>522.95999999999992</v>
      </c>
      <c r="O55" s="384"/>
      <c r="P55" s="384"/>
      <c r="Q55" s="384"/>
      <c r="R55" s="384"/>
    </row>
    <row r="56" spans="1:18" ht="22.5" hidden="1" customHeight="1">
      <c r="A56" s="90">
        <v>2</v>
      </c>
      <c r="B56" s="91">
        <v>2</v>
      </c>
      <c r="C56" s="92">
        <v>1</v>
      </c>
      <c r="D56" s="92">
        <v>1</v>
      </c>
      <c r="E56" s="92">
        <v>1</v>
      </c>
      <c r="F56" s="93">
        <v>12</v>
      </c>
      <c r="G56" s="228" t="s">
        <v>43</v>
      </c>
      <c r="H56" s="27">
        <v>23</v>
      </c>
      <c r="I56" s="300">
        <v>0</v>
      </c>
      <c r="J56" s="296">
        <v>0</v>
      </c>
      <c r="K56" s="296">
        <v>0</v>
      </c>
      <c r="L56" s="296">
        <v>0</v>
      </c>
      <c r="O56" s="384"/>
      <c r="P56" s="384"/>
      <c r="Q56" s="384"/>
      <c r="R56" s="384"/>
    </row>
    <row r="57" spans="1:18" ht="22.5" hidden="1" customHeight="1">
      <c r="A57" s="79">
        <v>2</v>
      </c>
      <c r="B57" s="80">
        <v>2</v>
      </c>
      <c r="C57" s="81">
        <v>1</v>
      </c>
      <c r="D57" s="81">
        <v>1</v>
      </c>
      <c r="E57" s="81">
        <v>1</v>
      </c>
      <c r="F57" s="84">
        <v>14</v>
      </c>
      <c r="G57" s="229" t="s">
        <v>44</v>
      </c>
      <c r="H57" s="27">
        <v>24</v>
      </c>
      <c r="I57" s="297">
        <v>0</v>
      </c>
      <c r="J57" s="297">
        <v>0</v>
      </c>
      <c r="K57" s="297">
        <v>0</v>
      </c>
      <c r="L57" s="297">
        <v>0</v>
      </c>
      <c r="O57" s="384"/>
      <c r="P57" s="384"/>
      <c r="Q57" s="384"/>
      <c r="R57" s="384"/>
    </row>
    <row r="58" spans="1:18" ht="30">
      <c r="A58" s="79">
        <v>2</v>
      </c>
      <c r="B58" s="80">
        <v>2</v>
      </c>
      <c r="C58" s="81">
        <v>1</v>
      </c>
      <c r="D58" s="81">
        <v>1</v>
      </c>
      <c r="E58" s="81">
        <v>1</v>
      </c>
      <c r="F58" s="84">
        <v>15</v>
      </c>
      <c r="G58" s="189" t="s">
        <v>45</v>
      </c>
      <c r="H58" s="27">
        <v>25</v>
      </c>
      <c r="I58" s="297">
        <v>0</v>
      </c>
      <c r="J58" s="296">
        <v>0</v>
      </c>
      <c r="K58" s="296">
        <v>0</v>
      </c>
      <c r="L58" s="296">
        <v>0</v>
      </c>
      <c r="O58" s="384"/>
      <c r="P58" s="384"/>
      <c r="Q58" s="384"/>
      <c r="R58" s="384"/>
    </row>
    <row r="59" spans="1:18" ht="22.5" customHeight="1">
      <c r="A59" s="79">
        <v>2</v>
      </c>
      <c r="B59" s="80">
        <v>2</v>
      </c>
      <c r="C59" s="81">
        <v>1</v>
      </c>
      <c r="D59" s="81">
        <v>1</v>
      </c>
      <c r="E59" s="81">
        <v>1</v>
      </c>
      <c r="F59" s="84">
        <v>16</v>
      </c>
      <c r="G59" s="189" t="s">
        <v>46</v>
      </c>
      <c r="H59" s="27">
        <v>26</v>
      </c>
      <c r="I59" s="297">
        <v>1000</v>
      </c>
      <c r="J59" s="296">
        <v>1000</v>
      </c>
      <c r="K59" s="296">
        <v>967.12</v>
      </c>
      <c r="L59" s="296">
        <v>967.12</v>
      </c>
      <c r="O59" s="384"/>
      <c r="P59" s="384"/>
      <c r="Q59" s="384"/>
      <c r="R59" s="384"/>
    </row>
    <row r="60" spans="1:18" ht="0.75" hidden="1" customHeight="1">
      <c r="A60" s="79">
        <v>2</v>
      </c>
      <c r="B60" s="80">
        <v>2</v>
      </c>
      <c r="C60" s="81">
        <v>1</v>
      </c>
      <c r="D60" s="81">
        <v>1</v>
      </c>
      <c r="E60" s="81">
        <v>1</v>
      </c>
      <c r="F60" s="84">
        <v>17</v>
      </c>
      <c r="G60" s="189" t="s">
        <v>47</v>
      </c>
      <c r="H60" s="27">
        <v>27</v>
      </c>
      <c r="I60" s="297">
        <v>0</v>
      </c>
      <c r="J60" s="297">
        <v>0</v>
      </c>
      <c r="K60" s="297">
        <v>0</v>
      </c>
      <c r="L60" s="297">
        <v>0</v>
      </c>
      <c r="O60" s="384"/>
      <c r="P60" s="384"/>
      <c r="Q60" s="384"/>
      <c r="R60" s="384"/>
    </row>
    <row r="61" spans="1:18" ht="15.75">
      <c r="A61" s="79">
        <v>2</v>
      </c>
      <c r="B61" s="80">
        <v>2</v>
      </c>
      <c r="C61" s="81">
        <v>1</v>
      </c>
      <c r="D61" s="81">
        <v>1</v>
      </c>
      <c r="E61" s="81">
        <v>1</v>
      </c>
      <c r="F61" s="84">
        <v>20</v>
      </c>
      <c r="G61" s="189" t="s">
        <v>48</v>
      </c>
      <c r="H61" s="27">
        <v>28</v>
      </c>
      <c r="I61" s="297">
        <v>3000</v>
      </c>
      <c r="J61" s="296">
        <v>3000</v>
      </c>
      <c r="K61" s="296">
        <v>3043.93</v>
      </c>
      <c r="L61" s="296">
        <v>3043.93</v>
      </c>
      <c r="O61" s="384"/>
      <c r="P61" s="384"/>
      <c r="Q61" s="384"/>
      <c r="R61" s="384"/>
    </row>
    <row r="62" spans="1:18" ht="32.25" customHeight="1">
      <c r="A62" s="95">
        <v>2</v>
      </c>
      <c r="B62" s="96">
        <v>2</v>
      </c>
      <c r="C62" s="97">
        <v>1</v>
      </c>
      <c r="D62" s="97">
        <v>1</v>
      </c>
      <c r="E62" s="97">
        <v>1</v>
      </c>
      <c r="F62" s="98">
        <v>21</v>
      </c>
      <c r="G62" s="189" t="s">
        <v>49</v>
      </c>
      <c r="H62" s="27">
        <v>29</v>
      </c>
      <c r="I62" s="297">
        <v>800</v>
      </c>
      <c r="J62" s="296">
        <v>800</v>
      </c>
      <c r="K62" s="296">
        <v>790.97</v>
      </c>
      <c r="L62" s="296">
        <v>790.97</v>
      </c>
      <c r="O62" s="384"/>
      <c r="P62" s="384"/>
      <c r="Q62" s="384"/>
      <c r="R62" s="384"/>
    </row>
    <row r="63" spans="1:18" ht="15.75" customHeight="1">
      <c r="A63" s="95">
        <v>2</v>
      </c>
      <c r="B63" s="96">
        <v>2</v>
      </c>
      <c r="C63" s="97">
        <v>1</v>
      </c>
      <c r="D63" s="97">
        <v>1</v>
      </c>
      <c r="E63" s="97">
        <v>1</v>
      </c>
      <c r="F63" s="98">
        <v>22</v>
      </c>
      <c r="G63" s="189" t="s">
        <v>50</v>
      </c>
      <c r="H63" s="27">
        <v>30</v>
      </c>
      <c r="I63" s="297">
        <v>0</v>
      </c>
      <c r="J63" s="296">
        <v>0</v>
      </c>
      <c r="K63" s="296">
        <v>0</v>
      </c>
      <c r="L63" s="296">
        <v>0</v>
      </c>
      <c r="O63" s="384"/>
      <c r="P63" s="384"/>
      <c r="Q63" s="384"/>
      <c r="R63" s="384"/>
    </row>
    <row r="64" spans="1:18" ht="15.75" customHeight="1">
      <c r="A64" s="79">
        <v>2</v>
      </c>
      <c r="B64" s="80">
        <v>2</v>
      </c>
      <c r="C64" s="81">
        <v>1</v>
      </c>
      <c r="D64" s="81">
        <v>1</v>
      </c>
      <c r="E64" s="81">
        <v>1</v>
      </c>
      <c r="F64" s="84">
        <v>30</v>
      </c>
      <c r="G64" s="189" t="s">
        <v>51</v>
      </c>
      <c r="H64" s="27">
        <v>31</v>
      </c>
      <c r="I64" s="297">
        <v>86100</v>
      </c>
      <c r="J64" s="296">
        <v>86100</v>
      </c>
      <c r="K64" s="296">
        <v>86158.89</v>
      </c>
      <c r="L64" s="296">
        <v>86158.89</v>
      </c>
      <c r="O64" s="384"/>
      <c r="P64" s="384"/>
      <c r="Q64" s="384"/>
      <c r="R64" s="384"/>
    </row>
    <row r="65" spans="1:18" ht="17.25" hidden="1" customHeight="1">
      <c r="A65" s="99">
        <v>2</v>
      </c>
      <c r="B65" s="100">
        <v>3</v>
      </c>
      <c r="C65" s="61"/>
      <c r="D65" s="62"/>
      <c r="E65" s="62"/>
      <c r="F65" s="65"/>
      <c r="G65" s="230" t="s">
        <v>52</v>
      </c>
      <c r="H65" s="27">
        <v>32</v>
      </c>
      <c r="I65" s="297">
        <f>I66</f>
        <v>0</v>
      </c>
      <c r="J65" s="296">
        <f t="shared" ref="J65:L65" si="4">J66</f>
        <v>0</v>
      </c>
      <c r="K65" s="296">
        <f t="shared" si="4"/>
        <v>0</v>
      </c>
      <c r="L65" s="296">
        <f t="shared" si="4"/>
        <v>0</v>
      </c>
      <c r="O65" s="384"/>
      <c r="P65" s="384"/>
      <c r="Q65" s="384"/>
      <c r="R65" s="384"/>
    </row>
    <row r="66" spans="1:18" ht="15.75" hidden="1" customHeight="1">
      <c r="A66" s="71">
        <v>2</v>
      </c>
      <c r="B66" s="66">
        <v>3</v>
      </c>
      <c r="C66" s="67">
        <v>1</v>
      </c>
      <c r="D66" s="67"/>
      <c r="E66" s="67"/>
      <c r="F66" s="69"/>
      <c r="G66" s="186" t="s">
        <v>53</v>
      </c>
      <c r="H66" s="27">
        <v>33</v>
      </c>
      <c r="I66" s="243">
        <f>SUM(I67+I72+I77)</f>
        <v>0</v>
      </c>
      <c r="J66" s="243">
        <f>SUM(J67+J72+J77)</f>
        <v>0</v>
      </c>
      <c r="K66" s="243">
        <f>SUM(K67+K72+K77)</f>
        <v>0</v>
      </c>
      <c r="L66" s="243">
        <f>SUM(L67+L72+L77)</f>
        <v>0</v>
      </c>
      <c r="O66" s="384"/>
      <c r="P66" s="384"/>
      <c r="Q66" s="384"/>
      <c r="R66" s="384"/>
    </row>
    <row r="67" spans="1:18" ht="15.75" hidden="1" customHeight="1">
      <c r="A67" s="71">
        <v>2</v>
      </c>
      <c r="B67" s="66">
        <v>3</v>
      </c>
      <c r="C67" s="67">
        <v>1</v>
      </c>
      <c r="D67" s="67">
        <v>1</v>
      </c>
      <c r="E67" s="67"/>
      <c r="F67" s="69"/>
      <c r="G67" s="186" t="s">
        <v>54</v>
      </c>
      <c r="H67" s="27">
        <v>34</v>
      </c>
      <c r="I67" s="240">
        <f>I68</f>
        <v>0</v>
      </c>
      <c r="J67" s="245">
        <f>J68</f>
        <v>0</v>
      </c>
      <c r="K67" s="246">
        <f>K68</f>
        <v>0</v>
      </c>
      <c r="L67" s="240">
        <f>L68</f>
        <v>0</v>
      </c>
      <c r="O67" s="384"/>
      <c r="P67" s="384"/>
      <c r="Q67" s="384"/>
      <c r="R67" s="384"/>
    </row>
    <row r="68" spans="1:18" ht="15.75" hidden="1" customHeight="1">
      <c r="A68" s="71">
        <v>2</v>
      </c>
      <c r="B68" s="66">
        <v>3</v>
      </c>
      <c r="C68" s="67">
        <v>1</v>
      </c>
      <c r="D68" s="67">
        <v>1</v>
      </c>
      <c r="E68" s="67">
        <v>1</v>
      </c>
      <c r="F68" s="69"/>
      <c r="G68" s="186" t="s">
        <v>54</v>
      </c>
      <c r="H68" s="27">
        <v>35</v>
      </c>
      <c r="I68" s="240">
        <f>SUM(I69:I71)</f>
        <v>0</v>
      </c>
      <c r="J68" s="245">
        <f>SUM(J69:J71)</f>
        <v>0</v>
      </c>
      <c r="K68" s="246">
        <f>SUM(K69:K71)</f>
        <v>0</v>
      </c>
      <c r="L68" s="240">
        <f>SUM(L69:L71)</f>
        <v>0</v>
      </c>
      <c r="O68" s="384"/>
      <c r="P68" s="384"/>
      <c r="Q68" s="384"/>
      <c r="R68" s="384"/>
    </row>
    <row r="69" spans="1:18" ht="15.75" hidden="1" customHeight="1">
      <c r="A69" s="79">
        <v>2</v>
      </c>
      <c r="B69" s="80">
        <v>3</v>
      </c>
      <c r="C69" s="81">
        <v>1</v>
      </c>
      <c r="D69" s="81">
        <v>1</v>
      </c>
      <c r="E69" s="81">
        <v>1</v>
      </c>
      <c r="F69" s="84">
        <v>1</v>
      </c>
      <c r="G69" s="189" t="s">
        <v>55</v>
      </c>
      <c r="H69" s="27">
        <v>36</v>
      </c>
      <c r="I69" s="240"/>
      <c r="J69" s="245"/>
      <c r="K69" s="246"/>
      <c r="L69" s="240"/>
      <c r="O69" s="384"/>
      <c r="P69" s="384"/>
      <c r="Q69" s="384"/>
      <c r="R69" s="384"/>
    </row>
    <row r="70" spans="1:18" s="102" customFormat="1" ht="22.5" hidden="1" customHeight="1">
      <c r="A70" s="79">
        <v>2</v>
      </c>
      <c r="B70" s="86">
        <v>3</v>
      </c>
      <c r="C70" s="87">
        <v>1</v>
      </c>
      <c r="D70" s="87">
        <v>1</v>
      </c>
      <c r="E70" s="87">
        <v>1</v>
      </c>
      <c r="F70" s="89">
        <v>2</v>
      </c>
      <c r="G70" s="191" t="s">
        <v>56</v>
      </c>
      <c r="H70" s="27">
        <v>37</v>
      </c>
      <c r="I70" s="297"/>
      <c r="J70" s="297"/>
      <c r="K70" s="297"/>
      <c r="L70" s="297"/>
      <c r="O70" s="384"/>
      <c r="P70" s="384"/>
      <c r="Q70" s="384"/>
      <c r="R70" s="384"/>
    </row>
    <row r="71" spans="1:18" ht="22.5" hidden="1" customHeight="1">
      <c r="A71" s="80">
        <v>2</v>
      </c>
      <c r="B71" s="81">
        <v>3</v>
      </c>
      <c r="C71" s="81">
        <v>1</v>
      </c>
      <c r="D71" s="81">
        <v>1</v>
      </c>
      <c r="E71" s="81">
        <v>1</v>
      </c>
      <c r="F71" s="84">
        <v>3</v>
      </c>
      <c r="G71" s="189" t="s">
        <v>57</v>
      </c>
      <c r="H71" s="27">
        <v>38</v>
      </c>
      <c r="I71" s="301"/>
      <c r="J71" s="301"/>
      <c r="K71" s="301"/>
      <c r="L71" s="301"/>
      <c r="O71" s="384"/>
      <c r="P71" s="384"/>
      <c r="Q71" s="384"/>
      <c r="R71" s="384"/>
    </row>
    <row r="72" spans="1:18" ht="15.75" hidden="1" customHeight="1">
      <c r="A72" s="64">
        <v>2</v>
      </c>
      <c r="B72" s="62">
        <v>3</v>
      </c>
      <c r="C72" s="62">
        <v>1</v>
      </c>
      <c r="D72" s="62">
        <v>2</v>
      </c>
      <c r="E72" s="62"/>
      <c r="F72" s="65"/>
      <c r="G72" s="184" t="s">
        <v>58</v>
      </c>
      <c r="H72" s="27">
        <v>39</v>
      </c>
      <c r="I72" s="302">
        <f>I73</f>
        <v>0</v>
      </c>
      <c r="J72" s="297">
        <f>J73</f>
        <v>0</v>
      </c>
      <c r="K72" s="297">
        <f>K73</f>
        <v>0</v>
      </c>
      <c r="L72" s="297">
        <f>L73</f>
        <v>0</v>
      </c>
      <c r="O72" s="384"/>
      <c r="P72" s="384"/>
      <c r="Q72" s="384"/>
      <c r="R72" s="384"/>
    </row>
    <row r="73" spans="1:18" ht="33.75" hidden="1" customHeight="1">
      <c r="A73" s="75">
        <v>2</v>
      </c>
      <c r="B73" s="76">
        <v>3</v>
      </c>
      <c r="C73" s="76">
        <v>1</v>
      </c>
      <c r="D73" s="76">
        <v>2</v>
      </c>
      <c r="E73" s="76">
        <v>1</v>
      </c>
      <c r="F73" s="78"/>
      <c r="G73" s="184" t="s">
        <v>58</v>
      </c>
      <c r="H73" s="27">
        <v>40</v>
      </c>
      <c r="I73" s="243">
        <f>SUM(I74:I76)</f>
        <v>0</v>
      </c>
      <c r="J73" s="303">
        <f>SUM(J74:J76)</f>
        <v>0</v>
      </c>
      <c r="K73" s="244">
        <f>SUM(K74:K76)</f>
        <v>0</v>
      </c>
      <c r="L73" s="244">
        <f>SUM(L74:L76)</f>
        <v>0</v>
      </c>
      <c r="O73" s="384"/>
      <c r="P73" s="384"/>
      <c r="Q73" s="384"/>
      <c r="R73" s="384"/>
    </row>
    <row r="74" spans="1:18" ht="33.75" hidden="1" customHeight="1">
      <c r="A74" s="80">
        <v>2</v>
      </c>
      <c r="B74" s="81">
        <v>3</v>
      </c>
      <c r="C74" s="81">
        <v>1</v>
      </c>
      <c r="D74" s="81">
        <v>2</v>
      </c>
      <c r="E74" s="81">
        <v>1</v>
      </c>
      <c r="F74" s="84">
        <v>1</v>
      </c>
      <c r="G74" s="188" t="s">
        <v>55</v>
      </c>
      <c r="H74" s="27">
        <v>41</v>
      </c>
      <c r="I74" s="242"/>
      <c r="J74" s="304"/>
      <c r="K74" s="241"/>
      <c r="L74" s="246"/>
      <c r="O74" s="384"/>
      <c r="P74" s="384"/>
      <c r="Q74" s="384"/>
      <c r="R74" s="384"/>
    </row>
    <row r="75" spans="1:18" s="102" customFormat="1" ht="22.5" hidden="1" customHeight="1">
      <c r="A75" s="80">
        <v>2</v>
      </c>
      <c r="B75" s="81">
        <v>3</v>
      </c>
      <c r="C75" s="81">
        <v>1</v>
      </c>
      <c r="D75" s="81">
        <v>2</v>
      </c>
      <c r="E75" s="81">
        <v>1</v>
      </c>
      <c r="F75" s="84">
        <v>2</v>
      </c>
      <c r="G75" s="188" t="s">
        <v>56</v>
      </c>
      <c r="H75" s="27">
        <v>42</v>
      </c>
      <c r="I75" s="297"/>
      <c r="J75" s="297"/>
      <c r="K75" s="297"/>
      <c r="L75" s="297"/>
      <c r="O75" s="384"/>
      <c r="P75" s="384"/>
      <c r="Q75" s="384"/>
      <c r="R75" s="384"/>
    </row>
    <row r="76" spans="1:18" ht="22.5" hidden="1" customHeight="1">
      <c r="A76" s="80">
        <v>2</v>
      </c>
      <c r="B76" s="81">
        <v>3</v>
      </c>
      <c r="C76" s="81">
        <v>1</v>
      </c>
      <c r="D76" s="81">
        <v>2</v>
      </c>
      <c r="E76" s="81">
        <v>1</v>
      </c>
      <c r="F76" s="84">
        <v>3</v>
      </c>
      <c r="G76" s="188" t="s">
        <v>57</v>
      </c>
      <c r="H76" s="27">
        <v>43</v>
      </c>
      <c r="I76" s="297"/>
      <c r="J76" s="297"/>
      <c r="K76" s="297"/>
      <c r="L76" s="297"/>
      <c r="O76" s="384"/>
      <c r="P76" s="384"/>
      <c r="Q76" s="384"/>
      <c r="R76" s="384"/>
    </row>
    <row r="77" spans="1:18" ht="15.75" hidden="1" customHeight="1">
      <c r="A77" s="66">
        <v>2</v>
      </c>
      <c r="B77" s="67">
        <v>3</v>
      </c>
      <c r="C77" s="67">
        <v>1</v>
      </c>
      <c r="D77" s="67">
        <v>3</v>
      </c>
      <c r="E77" s="67"/>
      <c r="F77" s="69"/>
      <c r="G77" s="185" t="s">
        <v>238</v>
      </c>
      <c r="H77" s="27">
        <v>44</v>
      </c>
      <c r="I77" s="297">
        <f>I78</f>
        <v>0</v>
      </c>
      <c r="J77" s="297">
        <f>J78</f>
        <v>0</v>
      </c>
      <c r="K77" s="297">
        <f>K78</f>
        <v>0</v>
      </c>
      <c r="L77" s="297">
        <f>L78</f>
        <v>0</v>
      </c>
      <c r="O77" s="384"/>
      <c r="P77" s="384"/>
      <c r="Q77" s="384"/>
      <c r="R77" s="384"/>
    </row>
    <row r="78" spans="1:18" ht="22.5" hidden="1" customHeight="1">
      <c r="A78" s="66">
        <v>2</v>
      </c>
      <c r="B78" s="67">
        <v>3</v>
      </c>
      <c r="C78" s="67">
        <v>1</v>
      </c>
      <c r="D78" s="67">
        <v>3</v>
      </c>
      <c r="E78" s="67">
        <v>1</v>
      </c>
      <c r="F78" s="69"/>
      <c r="G78" s="185" t="s">
        <v>239</v>
      </c>
      <c r="H78" s="27">
        <v>45</v>
      </c>
      <c r="I78" s="240">
        <f>SUM(I79:I81)</f>
        <v>0</v>
      </c>
      <c r="J78" s="245">
        <f>SUM(J79:J81)</f>
        <v>0</v>
      </c>
      <c r="K78" s="246">
        <f>SUM(K79:K81)</f>
        <v>0</v>
      </c>
      <c r="L78" s="246">
        <f>SUM(L79:L81)</f>
        <v>0</v>
      </c>
      <c r="O78" s="384"/>
      <c r="P78" s="384"/>
      <c r="Q78" s="384"/>
      <c r="R78" s="384"/>
    </row>
    <row r="79" spans="1:18" ht="0.75" hidden="1" customHeight="1">
      <c r="A79" s="86">
        <v>2</v>
      </c>
      <c r="B79" s="87">
        <v>3</v>
      </c>
      <c r="C79" s="87">
        <v>1</v>
      </c>
      <c r="D79" s="87">
        <v>3</v>
      </c>
      <c r="E79" s="87">
        <v>1</v>
      </c>
      <c r="F79" s="89">
        <v>1</v>
      </c>
      <c r="G79" s="190" t="s">
        <v>59</v>
      </c>
      <c r="H79" s="27">
        <v>46</v>
      </c>
      <c r="I79" s="240"/>
      <c r="J79" s="245"/>
      <c r="K79" s="246"/>
      <c r="L79" s="246"/>
      <c r="O79" s="384"/>
      <c r="P79" s="384"/>
      <c r="Q79" s="384"/>
      <c r="R79" s="384"/>
    </row>
    <row r="80" spans="1:18" ht="15.75" hidden="1" customHeight="1">
      <c r="A80" s="80">
        <v>2</v>
      </c>
      <c r="B80" s="81">
        <v>3</v>
      </c>
      <c r="C80" s="81">
        <v>1</v>
      </c>
      <c r="D80" s="81">
        <v>3</v>
      </c>
      <c r="E80" s="81">
        <v>1</v>
      </c>
      <c r="F80" s="84">
        <v>2</v>
      </c>
      <c r="G80" s="188" t="s">
        <v>60</v>
      </c>
      <c r="H80" s="27">
        <v>47</v>
      </c>
      <c r="I80" s="301"/>
      <c r="J80" s="301"/>
      <c r="K80" s="301"/>
      <c r="L80" s="301"/>
      <c r="O80" s="384"/>
      <c r="P80" s="384"/>
      <c r="Q80" s="384"/>
      <c r="R80" s="384"/>
    </row>
    <row r="81" spans="1:18" ht="15.75" hidden="1" customHeight="1">
      <c r="A81" s="86">
        <v>2</v>
      </c>
      <c r="B81" s="87">
        <v>3</v>
      </c>
      <c r="C81" s="87">
        <v>1</v>
      </c>
      <c r="D81" s="87">
        <v>3</v>
      </c>
      <c r="E81" s="87">
        <v>1</v>
      </c>
      <c r="F81" s="89">
        <v>3</v>
      </c>
      <c r="G81" s="190" t="s">
        <v>61</v>
      </c>
      <c r="H81" s="27">
        <v>48</v>
      </c>
      <c r="I81" s="297"/>
      <c r="J81" s="297"/>
      <c r="K81" s="297"/>
      <c r="L81" s="297"/>
      <c r="O81" s="384"/>
      <c r="P81" s="384"/>
      <c r="Q81" s="384"/>
      <c r="R81" s="384"/>
    </row>
    <row r="82" spans="1:18" ht="15.75" hidden="1" customHeight="1">
      <c r="A82" s="86">
        <v>2</v>
      </c>
      <c r="B82" s="87">
        <v>3</v>
      </c>
      <c r="C82" s="87">
        <v>2</v>
      </c>
      <c r="D82" s="87"/>
      <c r="E82" s="87"/>
      <c r="F82" s="89"/>
      <c r="G82" s="190" t="s">
        <v>62</v>
      </c>
      <c r="H82" s="27">
        <v>49</v>
      </c>
      <c r="I82" s="305">
        <f>I83</f>
        <v>0</v>
      </c>
      <c r="J82" s="301">
        <f t="shared" ref="J82:L83" si="5">J83</f>
        <v>0</v>
      </c>
      <c r="K82" s="301">
        <f t="shared" si="5"/>
        <v>0</v>
      </c>
      <c r="L82" s="301">
        <f t="shared" si="5"/>
        <v>0</v>
      </c>
      <c r="O82" s="384"/>
      <c r="P82" s="384"/>
      <c r="Q82" s="384"/>
      <c r="R82" s="384"/>
    </row>
    <row r="83" spans="1:18" ht="15.75" hidden="1" customHeight="1">
      <c r="A83" s="86">
        <v>2</v>
      </c>
      <c r="B83" s="87">
        <v>3</v>
      </c>
      <c r="C83" s="87">
        <v>2</v>
      </c>
      <c r="D83" s="87">
        <v>1</v>
      </c>
      <c r="E83" s="87"/>
      <c r="F83" s="89"/>
      <c r="G83" s="190" t="s">
        <v>62</v>
      </c>
      <c r="H83" s="27">
        <v>50</v>
      </c>
      <c r="I83" s="240">
        <f>I84</f>
        <v>0</v>
      </c>
      <c r="J83" s="240">
        <f t="shared" si="5"/>
        <v>0</v>
      </c>
      <c r="K83" s="240">
        <f t="shared" si="5"/>
        <v>0</v>
      </c>
      <c r="L83" s="240">
        <f t="shared" si="5"/>
        <v>0</v>
      </c>
      <c r="O83" s="384"/>
      <c r="P83" s="384"/>
      <c r="Q83" s="384"/>
      <c r="R83" s="384"/>
    </row>
    <row r="84" spans="1:18" ht="15.75" hidden="1" customHeight="1">
      <c r="A84" s="86">
        <v>2</v>
      </c>
      <c r="B84" s="87">
        <v>3</v>
      </c>
      <c r="C84" s="87">
        <v>2</v>
      </c>
      <c r="D84" s="87">
        <v>1</v>
      </c>
      <c r="E84" s="87">
        <v>1</v>
      </c>
      <c r="F84" s="89"/>
      <c r="G84" s="190" t="s">
        <v>62</v>
      </c>
      <c r="H84" s="27">
        <v>51</v>
      </c>
      <c r="I84" s="240">
        <f>SUM(I85)</f>
        <v>0</v>
      </c>
      <c r="J84" s="240">
        <f t="shared" ref="J84:L84" si="6">SUM(J85)</f>
        <v>0</v>
      </c>
      <c r="K84" s="240">
        <f t="shared" si="6"/>
        <v>0</v>
      </c>
      <c r="L84" s="240">
        <f t="shared" si="6"/>
        <v>0</v>
      </c>
      <c r="O84" s="384"/>
      <c r="P84" s="384"/>
      <c r="Q84" s="384"/>
      <c r="R84" s="384"/>
    </row>
    <row r="85" spans="1:18" ht="15.75" hidden="1" customHeight="1">
      <c r="A85" s="86">
        <v>2</v>
      </c>
      <c r="B85" s="87">
        <v>3</v>
      </c>
      <c r="C85" s="87">
        <v>2</v>
      </c>
      <c r="D85" s="87">
        <v>1</v>
      </c>
      <c r="E85" s="87">
        <v>1</v>
      </c>
      <c r="F85" s="89">
        <v>1</v>
      </c>
      <c r="G85" s="190" t="s">
        <v>62</v>
      </c>
      <c r="H85" s="27">
        <v>52</v>
      </c>
      <c r="I85" s="240"/>
      <c r="J85" s="240"/>
      <c r="K85" s="240"/>
      <c r="L85" s="240"/>
      <c r="O85" s="384"/>
      <c r="P85" s="384"/>
      <c r="Q85" s="384"/>
      <c r="R85" s="384"/>
    </row>
    <row r="86" spans="1:18" ht="15.75" hidden="1" customHeight="1">
      <c r="A86" s="60">
        <v>2</v>
      </c>
      <c r="B86" s="105">
        <v>4</v>
      </c>
      <c r="C86" s="105"/>
      <c r="D86" s="105"/>
      <c r="E86" s="105"/>
      <c r="F86" s="106"/>
      <c r="G86" s="231" t="s">
        <v>63</v>
      </c>
      <c r="H86" s="27">
        <v>53</v>
      </c>
      <c r="I86" s="297">
        <f>I87</f>
        <v>0</v>
      </c>
      <c r="J86" s="297">
        <f t="shared" ref="J86:L88" si="7">J87</f>
        <v>0</v>
      </c>
      <c r="K86" s="297">
        <f t="shared" si="7"/>
        <v>0</v>
      </c>
      <c r="L86" s="297">
        <f t="shared" si="7"/>
        <v>0</v>
      </c>
      <c r="O86" s="384"/>
      <c r="P86" s="384"/>
      <c r="Q86" s="384"/>
      <c r="R86" s="384"/>
    </row>
    <row r="87" spans="1:18" ht="15.75" hidden="1" customHeight="1">
      <c r="A87" s="66">
        <v>2</v>
      </c>
      <c r="B87" s="67">
        <v>4</v>
      </c>
      <c r="C87" s="67">
        <v>1</v>
      </c>
      <c r="D87" s="67"/>
      <c r="E87" s="67"/>
      <c r="F87" s="69"/>
      <c r="G87" s="185" t="s">
        <v>64</v>
      </c>
      <c r="H87" s="27">
        <v>54</v>
      </c>
      <c r="I87" s="240">
        <f>I88</f>
        <v>0</v>
      </c>
      <c r="J87" s="245">
        <f t="shared" si="7"/>
        <v>0</v>
      </c>
      <c r="K87" s="246">
        <f t="shared" si="7"/>
        <v>0</v>
      </c>
      <c r="L87" s="246">
        <f t="shared" si="7"/>
        <v>0</v>
      </c>
      <c r="O87" s="384"/>
      <c r="P87" s="384"/>
      <c r="Q87" s="384"/>
      <c r="R87" s="384"/>
    </row>
    <row r="88" spans="1:18" ht="15.75" hidden="1" customHeight="1">
      <c r="A88" s="66">
        <v>2</v>
      </c>
      <c r="B88" s="67">
        <v>4</v>
      </c>
      <c r="C88" s="67">
        <v>1</v>
      </c>
      <c r="D88" s="67">
        <v>1</v>
      </c>
      <c r="E88" s="67"/>
      <c r="F88" s="69"/>
      <c r="G88" s="185" t="s">
        <v>64</v>
      </c>
      <c r="H88" s="27">
        <v>55</v>
      </c>
      <c r="I88" s="240">
        <f>I89</f>
        <v>0</v>
      </c>
      <c r="J88" s="245">
        <f t="shared" si="7"/>
        <v>0</v>
      </c>
      <c r="K88" s="246">
        <f t="shared" si="7"/>
        <v>0</v>
      </c>
      <c r="L88" s="246">
        <f t="shared" si="7"/>
        <v>0</v>
      </c>
      <c r="O88" s="384"/>
      <c r="P88" s="384"/>
      <c r="Q88" s="384"/>
      <c r="R88" s="384"/>
    </row>
    <row r="89" spans="1:18" ht="15.75" hidden="1" customHeight="1">
      <c r="A89" s="66">
        <v>2</v>
      </c>
      <c r="B89" s="67">
        <v>4</v>
      </c>
      <c r="C89" s="67">
        <v>1</v>
      </c>
      <c r="D89" s="67">
        <v>1</v>
      </c>
      <c r="E89" s="67">
        <v>1</v>
      </c>
      <c r="F89" s="69"/>
      <c r="G89" s="185" t="s">
        <v>64</v>
      </c>
      <c r="H89" s="27">
        <v>56</v>
      </c>
      <c r="I89" s="240">
        <f>SUM(I90:I92)</f>
        <v>0</v>
      </c>
      <c r="J89" s="245">
        <f>SUM(J90:J92)</f>
        <v>0</v>
      </c>
      <c r="K89" s="246">
        <f>SUM(K90:K92)</f>
        <v>0</v>
      </c>
      <c r="L89" s="246">
        <f>SUM(L90:L92)</f>
        <v>0</v>
      </c>
      <c r="O89" s="384"/>
      <c r="P89" s="384"/>
      <c r="Q89" s="384"/>
      <c r="R89" s="384"/>
    </row>
    <row r="90" spans="1:18" ht="15.75" hidden="1" customHeight="1">
      <c r="A90" s="80">
        <v>2</v>
      </c>
      <c r="B90" s="81">
        <v>4</v>
      </c>
      <c r="C90" s="81">
        <v>1</v>
      </c>
      <c r="D90" s="81">
        <v>1</v>
      </c>
      <c r="E90" s="81">
        <v>1</v>
      </c>
      <c r="F90" s="84">
        <v>1</v>
      </c>
      <c r="G90" s="188" t="s">
        <v>65</v>
      </c>
      <c r="H90" s="27">
        <v>57</v>
      </c>
      <c r="I90" s="240"/>
      <c r="J90" s="245"/>
      <c r="K90" s="246"/>
      <c r="L90" s="246"/>
      <c r="O90" s="384"/>
      <c r="P90" s="384"/>
      <c r="Q90" s="384"/>
      <c r="R90" s="384"/>
    </row>
    <row r="91" spans="1:18" ht="15.75" hidden="1" customHeight="1">
      <c r="A91" s="80">
        <v>2</v>
      </c>
      <c r="B91" s="80">
        <v>4</v>
      </c>
      <c r="C91" s="80">
        <v>1</v>
      </c>
      <c r="D91" s="81">
        <v>1</v>
      </c>
      <c r="E91" s="81">
        <v>1</v>
      </c>
      <c r="F91" s="108">
        <v>2</v>
      </c>
      <c r="G91" s="189" t="s">
        <v>66</v>
      </c>
      <c r="H91" s="27">
        <v>58</v>
      </c>
      <c r="I91" s="297"/>
      <c r="J91" s="297"/>
      <c r="K91" s="297"/>
      <c r="L91" s="297"/>
      <c r="O91" s="384"/>
      <c r="P91" s="384"/>
      <c r="Q91" s="384"/>
      <c r="R91" s="384"/>
    </row>
    <row r="92" spans="1:18" ht="15.75" hidden="1" customHeight="1">
      <c r="A92" s="80">
        <v>2</v>
      </c>
      <c r="B92" s="81">
        <v>4</v>
      </c>
      <c r="C92" s="80">
        <v>1</v>
      </c>
      <c r="D92" s="81">
        <v>1</v>
      </c>
      <c r="E92" s="81">
        <v>1</v>
      </c>
      <c r="F92" s="108">
        <v>3</v>
      </c>
      <c r="G92" s="189" t="s">
        <v>67</v>
      </c>
      <c r="H92" s="27">
        <v>59</v>
      </c>
      <c r="I92" s="297"/>
      <c r="J92" s="297"/>
      <c r="K92" s="297"/>
      <c r="L92" s="297"/>
      <c r="O92" s="384"/>
      <c r="P92" s="384"/>
      <c r="Q92" s="384"/>
      <c r="R92" s="384"/>
    </row>
    <row r="93" spans="1:18" ht="15.75" hidden="1" customHeight="1">
      <c r="A93" s="60">
        <v>2</v>
      </c>
      <c r="B93" s="105">
        <v>5</v>
      </c>
      <c r="C93" s="60"/>
      <c r="D93" s="105"/>
      <c r="E93" s="105"/>
      <c r="F93" s="109"/>
      <c r="G93" s="232" t="s">
        <v>68</v>
      </c>
      <c r="H93" s="27">
        <v>60</v>
      </c>
      <c r="I93" s="302">
        <f>SUM(I94+I99+I104)</f>
        <v>0</v>
      </c>
      <c r="J93" s="297">
        <f>SUM(J94+J99+J104)</f>
        <v>0</v>
      </c>
      <c r="K93" s="297">
        <f>SUM(K94+K99+K104)</f>
        <v>0</v>
      </c>
      <c r="L93" s="297">
        <f>SUM(L94+L99+L104)</f>
        <v>0</v>
      </c>
      <c r="O93" s="384"/>
      <c r="P93" s="384"/>
      <c r="Q93" s="384"/>
      <c r="R93" s="384"/>
    </row>
    <row r="94" spans="1:18" ht="15.75" hidden="1" customHeight="1">
      <c r="A94" s="64">
        <v>2</v>
      </c>
      <c r="B94" s="62">
        <v>5</v>
      </c>
      <c r="C94" s="64">
        <v>1</v>
      </c>
      <c r="D94" s="62"/>
      <c r="E94" s="62"/>
      <c r="F94" s="111"/>
      <c r="G94" s="184" t="s">
        <v>69</v>
      </c>
      <c r="H94" s="27">
        <v>61</v>
      </c>
      <c r="I94" s="240">
        <f>I95</f>
        <v>0</v>
      </c>
      <c r="J94" s="245">
        <f t="shared" ref="J94:L95" si="8">J95</f>
        <v>0</v>
      </c>
      <c r="K94" s="246">
        <f t="shared" si="8"/>
        <v>0</v>
      </c>
      <c r="L94" s="246">
        <f t="shared" si="8"/>
        <v>0</v>
      </c>
      <c r="O94" s="384"/>
      <c r="P94" s="384"/>
      <c r="Q94" s="384"/>
      <c r="R94" s="384"/>
    </row>
    <row r="95" spans="1:18" ht="15.75" hidden="1" customHeight="1">
      <c r="A95" s="66">
        <v>2</v>
      </c>
      <c r="B95" s="67">
        <v>5</v>
      </c>
      <c r="C95" s="66">
        <v>1</v>
      </c>
      <c r="D95" s="67">
        <v>1</v>
      </c>
      <c r="E95" s="67"/>
      <c r="F95" s="112"/>
      <c r="G95" s="186" t="s">
        <v>69</v>
      </c>
      <c r="H95" s="27">
        <v>62</v>
      </c>
      <c r="I95" s="243">
        <f>I96</f>
        <v>0</v>
      </c>
      <c r="J95" s="303">
        <f t="shared" si="8"/>
        <v>0</v>
      </c>
      <c r="K95" s="244">
        <f t="shared" si="8"/>
        <v>0</v>
      </c>
      <c r="L95" s="244">
        <f t="shared" si="8"/>
        <v>0</v>
      </c>
      <c r="O95" s="384"/>
      <c r="P95" s="384"/>
      <c r="Q95" s="384"/>
      <c r="R95" s="384"/>
    </row>
    <row r="96" spans="1:18" ht="15.75" hidden="1" customHeight="1">
      <c r="A96" s="66">
        <v>2</v>
      </c>
      <c r="B96" s="67">
        <v>5</v>
      </c>
      <c r="C96" s="66">
        <v>1</v>
      </c>
      <c r="D96" s="67">
        <v>1</v>
      </c>
      <c r="E96" s="67">
        <v>1</v>
      </c>
      <c r="F96" s="112"/>
      <c r="G96" s="186" t="s">
        <v>69</v>
      </c>
      <c r="H96" s="27">
        <v>63</v>
      </c>
      <c r="I96" s="240">
        <f>SUM(I97:I98)</f>
        <v>0</v>
      </c>
      <c r="J96" s="245">
        <f>SUM(J97:J98)</f>
        <v>0</v>
      </c>
      <c r="K96" s="246">
        <f>SUM(K97:K98)</f>
        <v>0</v>
      </c>
      <c r="L96" s="246">
        <f>SUM(L97:L98)</f>
        <v>0</v>
      </c>
      <c r="O96" s="384"/>
      <c r="P96" s="384"/>
      <c r="Q96" s="384"/>
      <c r="R96" s="384"/>
    </row>
    <row r="97" spans="1:18" ht="15.75" hidden="1" customHeight="1">
      <c r="A97" s="66">
        <v>2</v>
      </c>
      <c r="B97" s="67">
        <v>5</v>
      </c>
      <c r="C97" s="66">
        <v>1</v>
      </c>
      <c r="D97" s="67">
        <v>1</v>
      </c>
      <c r="E97" s="67">
        <v>1</v>
      </c>
      <c r="F97" s="112">
        <v>1</v>
      </c>
      <c r="G97" s="186" t="s">
        <v>70</v>
      </c>
      <c r="H97" s="27">
        <v>64</v>
      </c>
      <c r="I97" s="240"/>
      <c r="J97" s="245"/>
      <c r="K97" s="246"/>
      <c r="L97" s="246"/>
      <c r="O97" s="384"/>
      <c r="P97" s="384"/>
      <c r="Q97" s="384"/>
      <c r="R97" s="384"/>
    </row>
    <row r="98" spans="1:18" ht="22.5" hidden="1" customHeight="1">
      <c r="A98" s="80">
        <v>2</v>
      </c>
      <c r="B98" s="81">
        <v>5</v>
      </c>
      <c r="C98" s="80">
        <v>1</v>
      </c>
      <c r="D98" s="81">
        <v>1</v>
      </c>
      <c r="E98" s="81">
        <v>1</v>
      </c>
      <c r="F98" s="108">
        <v>2</v>
      </c>
      <c r="G98" s="189" t="s">
        <v>71</v>
      </c>
      <c r="H98" s="27">
        <v>65</v>
      </c>
      <c r="I98" s="297"/>
      <c r="J98" s="297"/>
      <c r="K98" s="297"/>
      <c r="L98" s="297"/>
      <c r="O98" s="384"/>
      <c r="P98" s="384"/>
      <c r="Q98" s="384"/>
      <c r="R98" s="384"/>
    </row>
    <row r="99" spans="1:18" ht="22.5" hidden="1" customHeight="1">
      <c r="A99" s="66">
        <v>2</v>
      </c>
      <c r="B99" s="67">
        <v>5</v>
      </c>
      <c r="C99" s="66">
        <v>2</v>
      </c>
      <c r="D99" s="67"/>
      <c r="E99" s="67"/>
      <c r="F99" s="112"/>
      <c r="G99" s="186" t="s">
        <v>72</v>
      </c>
      <c r="H99" s="27">
        <v>66</v>
      </c>
      <c r="I99" s="297">
        <f>I100</f>
        <v>0</v>
      </c>
      <c r="J99" s="297">
        <f t="shared" ref="J99:L100" si="9">J100</f>
        <v>0</v>
      </c>
      <c r="K99" s="297">
        <f t="shared" si="9"/>
        <v>0</v>
      </c>
      <c r="L99" s="297">
        <f t="shared" si="9"/>
        <v>0</v>
      </c>
      <c r="O99" s="384"/>
      <c r="P99" s="384"/>
      <c r="Q99" s="384"/>
      <c r="R99" s="384"/>
    </row>
    <row r="100" spans="1:18" ht="15.75" hidden="1" customHeight="1">
      <c r="A100" s="71">
        <v>2</v>
      </c>
      <c r="B100" s="66">
        <v>5</v>
      </c>
      <c r="C100" s="67">
        <v>2</v>
      </c>
      <c r="D100" s="68">
        <v>1</v>
      </c>
      <c r="E100" s="66"/>
      <c r="F100" s="112"/>
      <c r="G100" s="186" t="s">
        <v>72</v>
      </c>
      <c r="H100" s="27">
        <v>67</v>
      </c>
      <c r="I100" s="240">
        <f>I101</f>
        <v>0</v>
      </c>
      <c r="J100" s="245">
        <f t="shared" si="9"/>
        <v>0</v>
      </c>
      <c r="K100" s="246">
        <f t="shared" si="9"/>
        <v>0</v>
      </c>
      <c r="L100" s="240">
        <f t="shared" si="9"/>
        <v>0</v>
      </c>
      <c r="O100" s="384"/>
      <c r="P100" s="384"/>
      <c r="Q100" s="384"/>
      <c r="R100" s="384"/>
    </row>
    <row r="101" spans="1:18" ht="15.75" hidden="1" customHeight="1">
      <c r="A101" s="71">
        <v>2</v>
      </c>
      <c r="B101" s="66">
        <v>5</v>
      </c>
      <c r="C101" s="67">
        <v>2</v>
      </c>
      <c r="D101" s="68">
        <v>1</v>
      </c>
      <c r="E101" s="66">
        <v>1</v>
      </c>
      <c r="F101" s="112"/>
      <c r="G101" s="186" t="s">
        <v>72</v>
      </c>
      <c r="H101" s="27">
        <v>68</v>
      </c>
      <c r="I101" s="240">
        <f>SUM(I102:I103)</f>
        <v>0</v>
      </c>
      <c r="J101" s="245">
        <f>SUM(J102:J103)</f>
        <v>0</v>
      </c>
      <c r="K101" s="246">
        <f>SUM(K102:K103)</f>
        <v>0</v>
      </c>
      <c r="L101" s="240">
        <f>SUM(L102:L103)</f>
        <v>0</v>
      </c>
      <c r="O101" s="384"/>
      <c r="P101" s="384"/>
      <c r="Q101" s="384"/>
      <c r="R101" s="384"/>
    </row>
    <row r="102" spans="1:18" ht="15.75" hidden="1" customHeight="1">
      <c r="A102" s="79">
        <v>2</v>
      </c>
      <c r="B102" s="80">
        <v>5</v>
      </c>
      <c r="C102" s="81">
        <v>2</v>
      </c>
      <c r="D102" s="82">
        <v>1</v>
      </c>
      <c r="E102" s="80">
        <v>1</v>
      </c>
      <c r="F102" s="108">
        <v>1</v>
      </c>
      <c r="G102" s="189" t="s">
        <v>73</v>
      </c>
      <c r="H102" s="27">
        <v>69</v>
      </c>
      <c r="I102" s="240"/>
      <c r="J102" s="245"/>
      <c r="K102" s="246"/>
      <c r="L102" s="240"/>
      <c r="O102" s="384"/>
      <c r="P102" s="384"/>
      <c r="Q102" s="384"/>
      <c r="R102" s="384"/>
    </row>
    <row r="103" spans="1:18" ht="22.5" hidden="1" customHeight="1">
      <c r="A103" s="79">
        <v>2</v>
      </c>
      <c r="B103" s="80">
        <v>5</v>
      </c>
      <c r="C103" s="81">
        <v>2</v>
      </c>
      <c r="D103" s="82">
        <v>1</v>
      </c>
      <c r="E103" s="80">
        <v>1</v>
      </c>
      <c r="F103" s="108">
        <v>2</v>
      </c>
      <c r="G103" s="189" t="s">
        <v>74</v>
      </c>
      <c r="H103" s="27">
        <v>70</v>
      </c>
      <c r="I103" s="302"/>
      <c r="J103" s="297"/>
      <c r="K103" s="297"/>
      <c r="L103" s="297"/>
      <c r="O103" s="384"/>
      <c r="P103" s="384"/>
      <c r="Q103" s="384"/>
      <c r="R103" s="384"/>
    </row>
    <row r="104" spans="1:18" ht="22.5" hidden="1" customHeight="1">
      <c r="A104" s="71">
        <v>2</v>
      </c>
      <c r="B104" s="66">
        <v>5</v>
      </c>
      <c r="C104" s="67">
        <v>3</v>
      </c>
      <c r="D104" s="68"/>
      <c r="E104" s="66"/>
      <c r="F104" s="112"/>
      <c r="G104" s="186" t="s">
        <v>75</v>
      </c>
      <c r="H104" s="27">
        <v>71</v>
      </c>
      <c r="I104" s="297">
        <f>I105</f>
        <v>0</v>
      </c>
      <c r="J104" s="297">
        <f t="shared" ref="J104:L105" si="10">J105</f>
        <v>0</v>
      </c>
      <c r="K104" s="297">
        <f t="shared" si="10"/>
        <v>0</v>
      </c>
      <c r="L104" s="297">
        <f t="shared" si="10"/>
        <v>0</v>
      </c>
      <c r="O104" s="384"/>
      <c r="P104" s="384"/>
      <c r="Q104" s="384"/>
      <c r="R104" s="384"/>
    </row>
    <row r="105" spans="1:18" ht="22.5" hidden="1" customHeight="1">
      <c r="A105" s="71">
        <v>2</v>
      </c>
      <c r="B105" s="66">
        <v>5</v>
      </c>
      <c r="C105" s="67">
        <v>3</v>
      </c>
      <c r="D105" s="68">
        <v>1</v>
      </c>
      <c r="E105" s="66"/>
      <c r="F105" s="112"/>
      <c r="G105" s="186" t="s">
        <v>76</v>
      </c>
      <c r="H105" s="27">
        <v>72</v>
      </c>
      <c r="I105" s="240">
        <f>I106</f>
        <v>0</v>
      </c>
      <c r="J105" s="245">
        <f t="shared" si="10"/>
        <v>0</v>
      </c>
      <c r="K105" s="246">
        <f t="shared" si="10"/>
        <v>0</v>
      </c>
      <c r="L105" s="240">
        <f t="shared" si="10"/>
        <v>0</v>
      </c>
      <c r="O105" s="384"/>
      <c r="P105" s="384"/>
      <c r="Q105" s="384"/>
      <c r="R105" s="384"/>
    </row>
    <row r="106" spans="1:18" ht="22.5" hidden="1" customHeight="1">
      <c r="A106" s="74">
        <v>2</v>
      </c>
      <c r="B106" s="75">
        <v>5</v>
      </c>
      <c r="C106" s="76">
        <v>3</v>
      </c>
      <c r="D106" s="77">
        <v>1</v>
      </c>
      <c r="E106" s="75">
        <v>1</v>
      </c>
      <c r="F106" s="113"/>
      <c r="G106" s="187" t="s">
        <v>76</v>
      </c>
      <c r="H106" s="27">
        <v>73</v>
      </c>
      <c r="I106" s="240">
        <f>SUM(I107:I108)</f>
        <v>0</v>
      </c>
      <c r="J106" s="245">
        <f>SUM(J107:J108)</f>
        <v>0</v>
      </c>
      <c r="K106" s="246">
        <f>SUM(K107:K108)</f>
        <v>0</v>
      </c>
      <c r="L106" s="240">
        <f>SUM(L107:L108)</f>
        <v>0</v>
      </c>
      <c r="O106" s="384"/>
      <c r="P106" s="384"/>
      <c r="Q106" s="384"/>
      <c r="R106" s="384"/>
    </row>
    <row r="107" spans="1:18" ht="22.5" hidden="1" customHeight="1">
      <c r="A107" s="79">
        <v>2</v>
      </c>
      <c r="B107" s="80">
        <v>5</v>
      </c>
      <c r="C107" s="81">
        <v>3</v>
      </c>
      <c r="D107" s="82">
        <v>1</v>
      </c>
      <c r="E107" s="80">
        <v>1</v>
      </c>
      <c r="F107" s="108">
        <v>1</v>
      </c>
      <c r="G107" s="189" t="s">
        <v>76</v>
      </c>
      <c r="H107" s="27">
        <v>74</v>
      </c>
      <c r="I107" s="242"/>
      <c r="J107" s="304"/>
      <c r="K107" s="241"/>
      <c r="L107" s="242"/>
      <c r="O107" s="384"/>
      <c r="P107" s="384"/>
      <c r="Q107" s="384"/>
      <c r="R107" s="384"/>
    </row>
    <row r="108" spans="1:18" ht="22.5" hidden="1" customHeight="1">
      <c r="A108" s="90">
        <v>2</v>
      </c>
      <c r="B108" s="115">
        <v>5</v>
      </c>
      <c r="C108" s="116">
        <v>3</v>
      </c>
      <c r="D108" s="117">
        <v>1</v>
      </c>
      <c r="E108" s="115">
        <v>1</v>
      </c>
      <c r="F108" s="118">
        <v>2</v>
      </c>
      <c r="G108" s="233" t="s">
        <v>77</v>
      </c>
      <c r="H108" s="27">
        <v>75</v>
      </c>
      <c r="I108" s="297"/>
      <c r="J108" s="297"/>
      <c r="K108" s="297"/>
      <c r="L108" s="297"/>
      <c r="O108" s="384"/>
      <c r="P108" s="384"/>
      <c r="Q108" s="384"/>
      <c r="R108" s="384"/>
    </row>
    <row r="109" spans="1:18" ht="22.5" hidden="1" customHeight="1">
      <c r="A109" s="120">
        <v>2</v>
      </c>
      <c r="B109" s="121">
        <v>5</v>
      </c>
      <c r="C109" s="122">
        <v>3</v>
      </c>
      <c r="D109" s="119">
        <v>2</v>
      </c>
      <c r="E109" s="121"/>
      <c r="F109" s="123"/>
      <c r="G109" s="233" t="s">
        <v>78</v>
      </c>
      <c r="H109" s="27">
        <v>76</v>
      </c>
      <c r="I109" s="297">
        <f>I110</f>
        <v>0</v>
      </c>
      <c r="J109" s="297">
        <f t="shared" ref="J109:L109" si="11">J110</f>
        <v>0</v>
      </c>
      <c r="K109" s="297">
        <f t="shared" si="11"/>
        <v>0</v>
      </c>
      <c r="L109" s="297">
        <f t="shared" si="11"/>
        <v>0</v>
      </c>
      <c r="O109" s="384"/>
      <c r="P109" s="384"/>
      <c r="Q109" s="384"/>
      <c r="R109" s="384"/>
    </row>
    <row r="110" spans="1:18" ht="22.5" hidden="1" customHeight="1">
      <c r="A110" s="120">
        <v>2</v>
      </c>
      <c r="B110" s="121">
        <v>5</v>
      </c>
      <c r="C110" s="122">
        <v>3</v>
      </c>
      <c r="D110" s="119">
        <v>2</v>
      </c>
      <c r="E110" s="121">
        <v>1</v>
      </c>
      <c r="F110" s="123"/>
      <c r="G110" s="233" t="s">
        <v>78</v>
      </c>
      <c r="H110" s="27">
        <v>77</v>
      </c>
      <c r="I110" s="242">
        <f>SUM(I111:I112)</f>
        <v>0</v>
      </c>
      <c r="J110" s="242">
        <f t="shared" ref="J110:L110" si="12">SUM(J111:J112)</f>
        <v>0</v>
      </c>
      <c r="K110" s="242">
        <f t="shared" si="12"/>
        <v>0</v>
      </c>
      <c r="L110" s="242">
        <f t="shared" si="12"/>
        <v>0</v>
      </c>
      <c r="O110" s="384"/>
      <c r="P110" s="384"/>
      <c r="Q110" s="384"/>
      <c r="R110" s="384"/>
    </row>
    <row r="111" spans="1:18" ht="22.5" hidden="1" customHeight="1">
      <c r="A111" s="120">
        <v>2</v>
      </c>
      <c r="B111" s="121">
        <v>5</v>
      </c>
      <c r="C111" s="122">
        <v>3</v>
      </c>
      <c r="D111" s="119">
        <v>2</v>
      </c>
      <c r="E111" s="121">
        <v>1</v>
      </c>
      <c r="F111" s="123">
        <v>1</v>
      </c>
      <c r="G111" s="233" t="s">
        <v>78</v>
      </c>
      <c r="H111" s="27">
        <v>78</v>
      </c>
      <c r="I111" s="242"/>
      <c r="J111" s="242"/>
      <c r="K111" s="242"/>
      <c r="L111" s="242"/>
      <c r="O111" s="384"/>
      <c r="P111" s="384"/>
      <c r="Q111" s="384"/>
      <c r="R111" s="384"/>
    </row>
    <row r="112" spans="1:18" ht="22.5" hidden="1" customHeight="1">
      <c r="A112" s="120">
        <v>2</v>
      </c>
      <c r="B112" s="121">
        <v>5</v>
      </c>
      <c r="C112" s="122">
        <v>3</v>
      </c>
      <c r="D112" s="119">
        <v>2</v>
      </c>
      <c r="E112" s="121">
        <v>1</v>
      </c>
      <c r="F112" s="123">
        <v>2</v>
      </c>
      <c r="G112" s="233" t="s">
        <v>79</v>
      </c>
      <c r="H112" s="27">
        <v>79</v>
      </c>
      <c r="I112" s="297"/>
      <c r="J112" s="297"/>
      <c r="K112" s="297"/>
      <c r="L112" s="297"/>
      <c r="O112" s="384"/>
      <c r="P112" s="384"/>
      <c r="Q112" s="384"/>
      <c r="R112" s="384"/>
    </row>
    <row r="113" spans="1:18" ht="15.75" hidden="1" customHeight="1">
      <c r="A113" s="107">
        <v>2</v>
      </c>
      <c r="B113" s="60">
        <v>6</v>
      </c>
      <c r="C113" s="105"/>
      <c r="D113" s="110"/>
      <c r="E113" s="60"/>
      <c r="F113" s="109"/>
      <c r="G113" s="234" t="s">
        <v>80</v>
      </c>
      <c r="H113" s="27">
        <v>80</v>
      </c>
      <c r="I113" s="297">
        <f>SUM(I114+I119+I123+I127+I131+I135)</f>
        <v>0</v>
      </c>
      <c r="J113" s="297">
        <f t="shared" ref="J113:L113" si="13">SUM(J114+J119+J123+J127+J131+J135)</f>
        <v>0</v>
      </c>
      <c r="K113" s="297">
        <f t="shared" si="13"/>
        <v>0</v>
      </c>
      <c r="L113" s="297">
        <f t="shared" si="13"/>
        <v>0</v>
      </c>
      <c r="O113" s="384"/>
      <c r="P113" s="384"/>
      <c r="Q113" s="384"/>
      <c r="R113" s="384"/>
    </row>
    <row r="114" spans="1:18" ht="15.75" hidden="1" customHeight="1">
      <c r="A114" s="74">
        <v>2</v>
      </c>
      <c r="B114" s="75">
        <v>6</v>
      </c>
      <c r="C114" s="76">
        <v>1</v>
      </c>
      <c r="D114" s="77"/>
      <c r="E114" s="75"/>
      <c r="F114" s="113"/>
      <c r="G114" s="187" t="s">
        <v>81</v>
      </c>
      <c r="H114" s="27">
        <v>81</v>
      </c>
      <c r="I114" s="240">
        <f>I115</f>
        <v>0</v>
      </c>
      <c r="J114" s="245">
        <f t="shared" ref="J114:L115" si="14">J115</f>
        <v>0</v>
      </c>
      <c r="K114" s="246">
        <f t="shared" si="14"/>
        <v>0</v>
      </c>
      <c r="L114" s="240">
        <f t="shared" si="14"/>
        <v>0</v>
      </c>
      <c r="O114" s="384"/>
      <c r="P114" s="384"/>
      <c r="Q114" s="384"/>
      <c r="R114" s="384"/>
    </row>
    <row r="115" spans="1:18" ht="15.75" hidden="1" customHeight="1">
      <c r="A115" s="71">
        <v>2</v>
      </c>
      <c r="B115" s="66">
        <v>6</v>
      </c>
      <c r="C115" s="67">
        <v>1</v>
      </c>
      <c r="D115" s="68">
        <v>1</v>
      </c>
      <c r="E115" s="66"/>
      <c r="F115" s="112"/>
      <c r="G115" s="186" t="s">
        <v>81</v>
      </c>
      <c r="H115" s="27">
        <v>82</v>
      </c>
      <c r="I115" s="242">
        <f>I116</f>
        <v>0</v>
      </c>
      <c r="J115" s="304">
        <f t="shared" si="14"/>
        <v>0</v>
      </c>
      <c r="K115" s="241">
        <f t="shared" si="14"/>
        <v>0</v>
      </c>
      <c r="L115" s="242">
        <f t="shared" si="14"/>
        <v>0</v>
      </c>
      <c r="O115" s="384"/>
      <c r="P115" s="384"/>
      <c r="Q115" s="384"/>
      <c r="R115" s="384"/>
    </row>
    <row r="116" spans="1:18" ht="15.75" hidden="1" customHeight="1">
      <c r="A116" s="71">
        <v>2</v>
      </c>
      <c r="B116" s="66">
        <v>6</v>
      </c>
      <c r="C116" s="67">
        <v>1</v>
      </c>
      <c r="D116" s="68">
        <v>1</v>
      </c>
      <c r="E116" s="66">
        <v>1</v>
      </c>
      <c r="F116" s="112"/>
      <c r="G116" s="186" t="s">
        <v>81</v>
      </c>
      <c r="H116" s="27">
        <v>83</v>
      </c>
      <c r="I116" s="240">
        <f>SUM(I117:I118)</f>
        <v>0</v>
      </c>
      <c r="J116" s="245">
        <f>SUM(J117:J118)</f>
        <v>0</v>
      </c>
      <c r="K116" s="246">
        <f>SUM(K117:K118)</f>
        <v>0</v>
      </c>
      <c r="L116" s="240">
        <f>SUM(L117:L118)</f>
        <v>0</v>
      </c>
      <c r="O116" s="384"/>
      <c r="P116" s="384"/>
      <c r="Q116" s="384"/>
      <c r="R116" s="384"/>
    </row>
    <row r="117" spans="1:18" ht="15.75" hidden="1" customHeight="1">
      <c r="A117" s="71">
        <v>2</v>
      </c>
      <c r="B117" s="66">
        <v>6</v>
      </c>
      <c r="C117" s="67">
        <v>1</v>
      </c>
      <c r="D117" s="68">
        <v>1</v>
      </c>
      <c r="E117" s="66">
        <v>1</v>
      </c>
      <c r="F117" s="112">
        <v>1</v>
      </c>
      <c r="G117" s="186" t="s">
        <v>82</v>
      </c>
      <c r="H117" s="27">
        <v>84</v>
      </c>
      <c r="I117" s="240"/>
      <c r="J117" s="245"/>
      <c r="K117" s="246"/>
      <c r="L117" s="240"/>
      <c r="O117" s="384"/>
      <c r="P117" s="384"/>
      <c r="Q117" s="384"/>
      <c r="R117" s="384"/>
    </row>
    <row r="118" spans="1:18" ht="15.75" hidden="1" customHeight="1">
      <c r="A118" s="124">
        <v>2</v>
      </c>
      <c r="B118" s="64">
        <v>6</v>
      </c>
      <c r="C118" s="62">
        <v>1</v>
      </c>
      <c r="D118" s="63">
        <v>1</v>
      </c>
      <c r="E118" s="64">
        <v>1</v>
      </c>
      <c r="F118" s="111">
        <v>2</v>
      </c>
      <c r="G118" s="184" t="s">
        <v>83</v>
      </c>
      <c r="H118" s="27">
        <v>85</v>
      </c>
      <c r="I118" s="302"/>
      <c r="J118" s="297"/>
      <c r="K118" s="297"/>
      <c r="L118" s="297"/>
      <c r="O118" s="384"/>
      <c r="P118" s="384"/>
      <c r="Q118" s="384"/>
      <c r="R118" s="384"/>
    </row>
    <row r="119" spans="1:18" ht="15.75" hidden="1" customHeight="1">
      <c r="A119" s="71">
        <v>2</v>
      </c>
      <c r="B119" s="66">
        <v>6</v>
      </c>
      <c r="C119" s="67">
        <v>2</v>
      </c>
      <c r="D119" s="68"/>
      <c r="E119" s="66"/>
      <c r="F119" s="112"/>
      <c r="G119" s="186" t="s">
        <v>84</v>
      </c>
      <c r="H119" s="27">
        <v>86</v>
      </c>
      <c r="I119" s="301">
        <f>I120</f>
        <v>0</v>
      </c>
      <c r="J119" s="301">
        <f t="shared" ref="J119:L121" si="15">J120</f>
        <v>0</v>
      </c>
      <c r="K119" s="301">
        <f t="shared" si="15"/>
        <v>0</v>
      </c>
      <c r="L119" s="301">
        <f t="shared" si="15"/>
        <v>0</v>
      </c>
      <c r="O119" s="384"/>
      <c r="P119" s="384"/>
      <c r="Q119" s="384"/>
      <c r="R119" s="384"/>
    </row>
    <row r="120" spans="1:18" ht="22.5" hidden="1" customHeight="1">
      <c r="A120" s="71">
        <v>2</v>
      </c>
      <c r="B120" s="66">
        <v>6</v>
      </c>
      <c r="C120" s="67">
        <v>2</v>
      </c>
      <c r="D120" s="68">
        <v>1</v>
      </c>
      <c r="E120" s="66"/>
      <c r="F120" s="112"/>
      <c r="G120" s="186" t="s">
        <v>84</v>
      </c>
      <c r="H120" s="27">
        <v>87</v>
      </c>
      <c r="I120" s="240">
        <f>I121</f>
        <v>0</v>
      </c>
      <c r="J120" s="245">
        <f t="shared" si="15"/>
        <v>0</v>
      </c>
      <c r="K120" s="246">
        <f t="shared" si="15"/>
        <v>0</v>
      </c>
      <c r="L120" s="240">
        <f t="shared" si="15"/>
        <v>0</v>
      </c>
      <c r="O120" s="384"/>
      <c r="P120" s="384"/>
      <c r="Q120" s="384"/>
      <c r="R120" s="384"/>
    </row>
    <row r="121" spans="1:18" ht="22.5" hidden="1" customHeight="1">
      <c r="A121" s="71">
        <v>2</v>
      </c>
      <c r="B121" s="66">
        <v>6</v>
      </c>
      <c r="C121" s="67">
        <v>2</v>
      </c>
      <c r="D121" s="68">
        <v>1</v>
      </c>
      <c r="E121" s="66">
        <v>1</v>
      </c>
      <c r="F121" s="112"/>
      <c r="G121" s="186" t="s">
        <v>84</v>
      </c>
      <c r="H121" s="27">
        <v>88</v>
      </c>
      <c r="I121" s="240">
        <f>I122</f>
        <v>0</v>
      </c>
      <c r="J121" s="245">
        <f t="shared" si="15"/>
        <v>0</v>
      </c>
      <c r="K121" s="246">
        <f t="shared" si="15"/>
        <v>0</v>
      </c>
      <c r="L121" s="240">
        <f t="shared" si="15"/>
        <v>0</v>
      </c>
      <c r="O121" s="384"/>
      <c r="P121" s="384"/>
      <c r="Q121" s="384"/>
      <c r="R121" s="384"/>
    </row>
    <row r="122" spans="1:18" ht="22.5" hidden="1" customHeight="1">
      <c r="A122" s="71">
        <v>2</v>
      </c>
      <c r="B122" s="66">
        <v>6</v>
      </c>
      <c r="C122" s="67">
        <v>2</v>
      </c>
      <c r="D122" s="68">
        <v>1</v>
      </c>
      <c r="E122" s="66">
        <v>1</v>
      </c>
      <c r="F122" s="112">
        <v>1</v>
      </c>
      <c r="G122" s="186" t="s">
        <v>84</v>
      </c>
      <c r="H122" s="27">
        <v>89</v>
      </c>
      <c r="I122" s="306"/>
      <c r="J122" s="307"/>
      <c r="K122" s="308"/>
      <c r="L122" s="306"/>
      <c r="O122" s="384"/>
      <c r="P122" s="384"/>
      <c r="Q122" s="384"/>
      <c r="R122" s="384"/>
    </row>
    <row r="123" spans="1:18" ht="22.5" hidden="1" customHeight="1">
      <c r="A123" s="124">
        <v>2</v>
      </c>
      <c r="B123" s="64">
        <v>6</v>
      </c>
      <c r="C123" s="62">
        <v>3</v>
      </c>
      <c r="D123" s="63"/>
      <c r="E123" s="64"/>
      <c r="F123" s="111"/>
      <c r="G123" s="184" t="s">
        <v>85</v>
      </c>
      <c r="H123" s="27">
        <v>90</v>
      </c>
      <c r="I123" s="297">
        <f>I124</f>
        <v>0</v>
      </c>
      <c r="J123" s="297">
        <f t="shared" ref="J123:L125" si="16">J124</f>
        <v>0</v>
      </c>
      <c r="K123" s="297">
        <f t="shared" si="16"/>
        <v>0</v>
      </c>
      <c r="L123" s="297">
        <f t="shared" si="16"/>
        <v>0</v>
      </c>
      <c r="O123" s="384"/>
      <c r="P123" s="384"/>
      <c r="Q123" s="384"/>
      <c r="R123" s="384"/>
    </row>
    <row r="124" spans="1:18" ht="22.5" hidden="1" customHeight="1">
      <c r="A124" s="71">
        <v>2</v>
      </c>
      <c r="B124" s="66">
        <v>6</v>
      </c>
      <c r="C124" s="67">
        <v>3</v>
      </c>
      <c r="D124" s="68">
        <v>1</v>
      </c>
      <c r="E124" s="66"/>
      <c r="F124" s="112"/>
      <c r="G124" s="186" t="s">
        <v>85</v>
      </c>
      <c r="H124" s="27">
        <v>91</v>
      </c>
      <c r="I124" s="243">
        <f>I125</f>
        <v>0</v>
      </c>
      <c r="J124" s="303">
        <f t="shared" si="16"/>
        <v>0</v>
      </c>
      <c r="K124" s="244">
        <f t="shared" si="16"/>
        <v>0</v>
      </c>
      <c r="L124" s="243">
        <f t="shared" si="16"/>
        <v>0</v>
      </c>
      <c r="O124" s="384"/>
      <c r="P124" s="384"/>
      <c r="Q124" s="384"/>
      <c r="R124" s="384"/>
    </row>
    <row r="125" spans="1:18" ht="0.75" hidden="1" customHeight="1">
      <c r="A125" s="71">
        <v>2</v>
      </c>
      <c r="B125" s="66">
        <v>6</v>
      </c>
      <c r="C125" s="67">
        <v>3</v>
      </c>
      <c r="D125" s="68">
        <v>1</v>
      </c>
      <c r="E125" s="66">
        <v>1</v>
      </c>
      <c r="F125" s="112"/>
      <c r="G125" s="186" t="s">
        <v>85</v>
      </c>
      <c r="H125" s="27">
        <v>92</v>
      </c>
      <c r="I125" s="240">
        <f>I126</f>
        <v>0</v>
      </c>
      <c r="J125" s="245">
        <f t="shared" si="16"/>
        <v>0</v>
      </c>
      <c r="K125" s="246">
        <f t="shared" si="16"/>
        <v>0</v>
      </c>
      <c r="L125" s="240">
        <f t="shared" si="16"/>
        <v>0</v>
      </c>
      <c r="O125" s="384"/>
      <c r="P125" s="384"/>
      <c r="Q125" s="384"/>
      <c r="R125" s="384"/>
    </row>
    <row r="126" spans="1:18" ht="22.5" hidden="1" customHeight="1">
      <c r="A126" s="71">
        <v>2</v>
      </c>
      <c r="B126" s="66">
        <v>6</v>
      </c>
      <c r="C126" s="67">
        <v>3</v>
      </c>
      <c r="D126" s="68">
        <v>1</v>
      </c>
      <c r="E126" s="66">
        <v>1</v>
      </c>
      <c r="F126" s="112">
        <v>1</v>
      </c>
      <c r="G126" s="186" t="s">
        <v>85</v>
      </c>
      <c r="H126" s="27">
        <v>93</v>
      </c>
      <c r="I126" s="240"/>
      <c r="J126" s="245"/>
      <c r="K126" s="246"/>
      <c r="L126" s="240"/>
      <c r="O126" s="384"/>
      <c r="P126" s="384"/>
      <c r="Q126" s="384"/>
      <c r="R126" s="384"/>
    </row>
    <row r="127" spans="1:18" ht="22.5" hidden="1" customHeight="1">
      <c r="A127" s="124">
        <v>2</v>
      </c>
      <c r="B127" s="64">
        <v>6</v>
      </c>
      <c r="C127" s="62">
        <v>4</v>
      </c>
      <c r="D127" s="63"/>
      <c r="E127" s="64"/>
      <c r="F127" s="111"/>
      <c r="G127" s="184" t="s">
        <v>86</v>
      </c>
      <c r="H127" s="27">
        <v>94</v>
      </c>
      <c r="I127" s="302">
        <f>I128</f>
        <v>0</v>
      </c>
      <c r="J127" s="297">
        <f t="shared" ref="J127:L129" si="17">J128</f>
        <v>0</v>
      </c>
      <c r="K127" s="297">
        <f t="shared" si="17"/>
        <v>0</v>
      </c>
      <c r="L127" s="297">
        <f t="shared" si="17"/>
        <v>0</v>
      </c>
      <c r="O127" s="384"/>
      <c r="P127" s="384"/>
      <c r="Q127" s="384"/>
      <c r="R127" s="384"/>
    </row>
    <row r="128" spans="1:18" ht="22.5" hidden="1" customHeight="1">
      <c r="A128" s="71">
        <v>2</v>
      </c>
      <c r="B128" s="66">
        <v>6</v>
      </c>
      <c r="C128" s="67">
        <v>4</v>
      </c>
      <c r="D128" s="68">
        <v>1</v>
      </c>
      <c r="E128" s="66"/>
      <c r="F128" s="112"/>
      <c r="G128" s="186" t="s">
        <v>86</v>
      </c>
      <c r="H128" s="27">
        <v>95</v>
      </c>
      <c r="I128" s="243">
        <f>I129</f>
        <v>0</v>
      </c>
      <c r="J128" s="303">
        <f t="shared" si="17"/>
        <v>0</v>
      </c>
      <c r="K128" s="244">
        <f t="shared" si="17"/>
        <v>0</v>
      </c>
      <c r="L128" s="243">
        <f t="shared" si="17"/>
        <v>0</v>
      </c>
      <c r="O128" s="384"/>
      <c r="P128" s="384"/>
      <c r="Q128" s="384"/>
      <c r="R128" s="384"/>
    </row>
    <row r="129" spans="1:18" ht="22.5" hidden="1" customHeight="1">
      <c r="A129" s="71">
        <v>2</v>
      </c>
      <c r="B129" s="66">
        <v>6</v>
      </c>
      <c r="C129" s="67">
        <v>4</v>
      </c>
      <c r="D129" s="68">
        <v>1</v>
      </c>
      <c r="E129" s="66">
        <v>1</v>
      </c>
      <c r="F129" s="112"/>
      <c r="G129" s="186" t="s">
        <v>86</v>
      </c>
      <c r="H129" s="27">
        <v>96</v>
      </c>
      <c r="I129" s="240">
        <f>I130</f>
        <v>0</v>
      </c>
      <c r="J129" s="245">
        <f t="shared" si="17"/>
        <v>0</v>
      </c>
      <c r="K129" s="246">
        <f t="shared" si="17"/>
        <v>0</v>
      </c>
      <c r="L129" s="240">
        <f t="shared" si="17"/>
        <v>0</v>
      </c>
      <c r="O129" s="384"/>
      <c r="P129" s="384"/>
      <c r="Q129" s="384"/>
      <c r="R129" s="384"/>
    </row>
    <row r="130" spans="1:18" ht="22.5" hidden="1" customHeight="1">
      <c r="A130" s="71">
        <v>2</v>
      </c>
      <c r="B130" s="66">
        <v>6</v>
      </c>
      <c r="C130" s="67">
        <v>4</v>
      </c>
      <c r="D130" s="68">
        <v>1</v>
      </c>
      <c r="E130" s="66">
        <v>1</v>
      </c>
      <c r="F130" s="112">
        <v>1</v>
      </c>
      <c r="G130" s="186" t="s">
        <v>86</v>
      </c>
      <c r="H130" s="27">
        <v>97</v>
      </c>
      <c r="I130" s="240"/>
      <c r="J130" s="245"/>
      <c r="K130" s="246"/>
      <c r="L130" s="240"/>
      <c r="O130" s="384"/>
      <c r="P130" s="384"/>
      <c r="Q130" s="384"/>
      <c r="R130" s="384"/>
    </row>
    <row r="131" spans="1:18" ht="22.5" hidden="1" customHeight="1">
      <c r="A131" s="74">
        <v>2</v>
      </c>
      <c r="B131" s="125">
        <v>6</v>
      </c>
      <c r="C131" s="126">
        <v>5</v>
      </c>
      <c r="D131" s="127"/>
      <c r="E131" s="125"/>
      <c r="F131" s="128"/>
      <c r="G131" s="235" t="s">
        <v>87</v>
      </c>
      <c r="H131" s="27">
        <v>98</v>
      </c>
      <c r="I131" s="302">
        <f>I132</f>
        <v>0</v>
      </c>
      <c r="J131" s="297">
        <f t="shared" ref="J131:L133" si="18">J132</f>
        <v>0</v>
      </c>
      <c r="K131" s="297">
        <f t="shared" si="18"/>
        <v>0</v>
      </c>
      <c r="L131" s="297">
        <f t="shared" si="18"/>
        <v>0</v>
      </c>
      <c r="O131" s="384"/>
      <c r="P131" s="384"/>
      <c r="Q131" s="384"/>
      <c r="R131" s="384"/>
    </row>
    <row r="132" spans="1:18" ht="22.5" hidden="1" customHeight="1">
      <c r="A132" s="71">
        <v>2</v>
      </c>
      <c r="B132" s="66">
        <v>6</v>
      </c>
      <c r="C132" s="67">
        <v>5</v>
      </c>
      <c r="D132" s="68">
        <v>1</v>
      </c>
      <c r="E132" s="66"/>
      <c r="F132" s="112"/>
      <c r="G132" s="235" t="s">
        <v>88</v>
      </c>
      <c r="H132" s="27">
        <v>99</v>
      </c>
      <c r="I132" s="298">
        <f>I133</f>
        <v>0</v>
      </c>
      <c r="J132" s="309">
        <f t="shared" si="18"/>
        <v>0</v>
      </c>
      <c r="K132" s="299">
        <f t="shared" si="18"/>
        <v>0</v>
      </c>
      <c r="L132" s="298">
        <f t="shared" si="18"/>
        <v>0</v>
      </c>
      <c r="O132" s="384"/>
      <c r="P132" s="384"/>
      <c r="Q132" s="384"/>
      <c r="R132" s="384"/>
    </row>
    <row r="133" spans="1:18" ht="33.75" hidden="1" customHeight="1">
      <c r="A133" s="71">
        <v>2</v>
      </c>
      <c r="B133" s="66">
        <v>6</v>
      </c>
      <c r="C133" s="67">
        <v>5</v>
      </c>
      <c r="D133" s="68">
        <v>1</v>
      </c>
      <c r="E133" s="66">
        <v>1</v>
      </c>
      <c r="F133" s="112"/>
      <c r="G133" s="235" t="s">
        <v>87</v>
      </c>
      <c r="H133" s="27">
        <v>100</v>
      </c>
      <c r="I133" s="240">
        <f>I134</f>
        <v>0</v>
      </c>
      <c r="J133" s="245">
        <f t="shared" si="18"/>
        <v>0</v>
      </c>
      <c r="K133" s="246">
        <f t="shared" si="18"/>
        <v>0</v>
      </c>
      <c r="L133" s="240">
        <f t="shared" si="18"/>
        <v>0</v>
      </c>
      <c r="O133" s="384"/>
      <c r="P133" s="384"/>
      <c r="Q133" s="384"/>
      <c r="R133" s="384"/>
    </row>
    <row r="134" spans="1:18" ht="22.5" hidden="1" customHeight="1">
      <c r="A134" s="66">
        <v>2</v>
      </c>
      <c r="B134" s="67">
        <v>6</v>
      </c>
      <c r="C134" s="66">
        <v>5</v>
      </c>
      <c r="D134" s="66">
        <v>1</v>
      </c>
      <c r="E134" s="68">
        <v>1</v>
      </c>
      <c r="F134" s="112">
        <v>1</v>
      </c>
      <c r="G134" s="235" t="s">
        <v>89</v>
      </c>
      <c r="H134" s="27">
        <v>101</v>
      </c>
      <c r="I134" s="240"/>
      <c r="J134" s="245"/>
      <c r="K134" s="246"/>
      <c r="L134" s="240"/>
      <c r="O134" s="384"/>
      <c r="P134" s="384"/>
      <c r="Q134" s="384"/>
      <c r="R134" s="384"/>
    </row>
    <row r="135" spans="1:18" ht="5.25" hidden="1" customHeight="1">
      <c r="A135" s="290">
        <v>2</v>
      </c>
      <c r="B135" s="291">
        <v>6</v>
      </c>
      <c r="C135" s="292">
        <v>6</v>
      </c>
      <c r="D135" s="291"/>
      <c r="E135" s="293"/>
      <c r="F135" s="294"/>
      <c r="G135" s="295" t="s">
        <v>247</v>
      </c>
      <c r="H135" s="27">
        <v>102</v>
      </c>
      <c r="I135" s="302">
        <f t="shared" ref="I135:L137" si="19">I136</f>
        <v>0</v>
      </c>
      <c r="J135" s="297">
        <f t="shared" si="19"/>
        <v>0</v>
      </c>
      <c r="K135" s="297">
        <f t="shared" si="19"/>
        <v>0</v>
      </c>
      <c r="L135" s="297">
        <f t="shared" si="19"/>
        <v>0</v>
      </c>
      <c r="O135" s="384"/>
      <c r="P135" s="384"/>
      <c r="Q135" s="384"/>
      <c r="R135" s="384"/>
    </row>
    <row r="136" spans="1:18" ht="12.75" hidden="1" customHeight="1">
      <c r="A136" s="290">
        <v>2</v>
      </c>
      <c r="B136" s="291">
        <v>6</v>
      </c>
      <c r="C136" s="292">
        <v>6</v>
      </c>
      <c r="D136" s="291">
        <v>1</v>
      </c>
      <c r="E136" s="293"/>
      <c r="F136" s="294"/>
      <c r="G136" s="295" t="s">
        <v>247</v>
      </c>
      <c r="H136" s="27">
        <v>103</v>
      </c>
      <c r="I136" s="246">
        <f t="shared" si="19"/>
        <v>0</v>
      </c>
      <c r="J136" s="245">
        <f t="shared" si="19"/>
        <v>0</v>
      </c>
      <c r="K136" s="246">
        <f t="shared" si="19"/>
        <v>0</v>
      </c>
      <c r="L136" s="240">
        <f t="shared" si="19"/>
        <v>0</v>
      </c>
      <c r="O136" s="384"/>
      <c r="P136" s="384"/>
      <c r="Q136" s="384"/>
      <c r="R136" s="384"/>
    </row>
    <row r="137" spans="1:18" ht="15.75" hidden="1" customHeight="1">
      <c r="A137" s="290">
        <v>2</v>
      </c>
      <c r="B137" s="291">
        <v>6</v>
      </c>
      <c r="C137" s="292">
        <v>6</v>
      </c>
      <c r="D137" s="291">
        <v>1</v>
      </c>
      <c r="E137" s="293">
        <v>1</v>
      </c>
      <c r="F137" s="294"/>
      <c r="G137" s="295" t="s">
        <v>247</v>
      </c>
      <c r="H137" s="27">
        <v>104</v>
      </c>
      <c r="I137" s="246">
        <f t="shared" si="19"/>
        <v>0</v>
      </c>
      <c r="J137" s="245">
        <f t="shared" si="19"/>
        <v>0</v>
      </c>
      <c r="K137" s="246">
        <f t="shared" si="19"/>
        <v>0</v>
      </c>
      <c r="L137" s="240">
        <f t="shared" si="19"/>
        <v>0</v>
      </c>
      <c r="O137" s="384"/>
      <c r="P137" s="384"/>
      <c r="Q137" s="384"/>
      <c r="R137" s="384"/>
    </row>
    <row r="138" spans="1:18" ht="15.75" hidden="1" customHeight="1">
      <c r="A138" s="290">
        <v>2</v>
      </c>
      <c r="B138" s="291">
        <v>6</v>
      </c>
      <c r="C138" s="292">
        <v>6</v>
      </c>
      <c r="D138" s="291">
        <v>1</v>
      </c>
      <c r="E138" s="293">
        <v>1</v>
      </c>
      <c r="F138" s="294">
        <v>1</v>
      </c>
      <c r="G138" s="289" t="s">
        <v>247</v>
      </c>
      <c r="H138" s="27">
        <v>105</v>
      </c>
      <c r="I138" s="246"/>
      <c r="J138" s="245"/>
      <c r="K138" s="246"/>
      <c r="L138" s="240"/>
      <c r="O138" s="384"/>
      <c r="P138" s="384"/>
      <c r="Q138" s="384"/>
      <c r="R138" s="384"/>
    </row>
    <row r="139" spans="1:18" ht="15.75" customHeight="1">
      <c r="A139" s="107">
        <v>2</v>
      </c>
      <c r="B139" s="60">
        <v>7</v>
      </c>
      <c r="C139" s="60"/>
      <c r="D139" s="105"/>
      <c r="E139" s="105"/>
      <c r="F139" s="106"/>
      <c r="G139" s="232" t="s">
        <v>90</v>
      </c>
      <c r="H139" s="27">
        <v>106</v>
      </c>
      <c r="I139" s="246">
        <f>SUM(I140+I145+I153)</f>
        <v>1000</v>
      </c>
      <c r="J139" s="245">
        <f>SUM(J140+J145+J153)</f>
        <v>1000</v>
      </c>
      <c r="K139" s="246">
        <f>SUM(K140+K145+K153)</f>
        <v>959.84</v>
      </c>
      <c r="L139" s="240">
        <f>SUM(L140+L145+L153)</f>
        <v>959.84</v>
      </c>
      <c r="O139" s="384"/>
      <c r="P139" s="384"/>
      <c r="Q139" s="384"/>
      <c r="R139" s="384"/>
    </row>
    <row r="140" spans="1:18" ht="15.75" customHeight="1">
      <c r="A140" s="71">
        <v>2</v>
      </c>
      <c r="B140" s="66">
        <v>7</v>
      </c>
      <c r="C140" s="66">
        <v>1</v>
      </c>
      <c r="D140" s="67"/>
      <c r="E140" s="67"/>
      <c r="F140" s="69"/>
      <c r="G140" s="186" t="s">
        <v>91</v>
      </c>
      <c r="H140" s="27">
        <v>107</v>
      </c>
      <c r="I140" s="310">
        <f>I141</f>
        <v>0</v>
      </c>
      <c r="J140" s="310">
        <f t="shared" ref="J140:L141" si="20">J141</f>
        <v>0</v>
      </c>
      <c r="K140" s="310">
        <f t="shared" si="20"/>
        <v>0</v>
      </c>
      <c r="L140" s="310">
        <f t="shared" si="20"/>
        <v>0</v>
      </c>
      <c r="O140" s="384"/>
      <c r="P140" s="384"/>
      <c r="Q140" s="384"/>
      <c r="R140" s="384"/>
    </row>
    <row r="141" spans="1:18" ht="15.75" customHeight="1">
      <c r="A141" s="71">
        <v>2</v>
      </c>
      <c r="B141" s="66">
        <v>7</v>
      </c>
      <c r="C141" s="66">
        <v>1</v>
      </c>
      <c r="D141" s="67">
        <v>1</v>
      </c>
      <c r="E141" s="67"/>
      <c r="F141" s="69"/>
      <c r="G141" s="186" t="s">
        <v>91</v>
      </c>
      <c r="H141" s="27">
        <v>108</v>
      </c>
      <c r="I141" s="311">
        <f>I142</f>
        <v>0</v>
      </c>
      <c r="J141" s="296">
        <f t="shared" si="20"/>
        <v>0</v>
      </c>
      <c r="K141" s="296">
        <f t="shared" si="20"/>
        <v>0</v>
      </c>
      <c r="L141" s="296">
        <f t="shared" si="20"/>
        <v>0</v>
      </c>
      <c r="O141" s="384"/>
      <c r="P141" s="384"/>
      <c r="Q141" s="384"/>
      <c r="R141" s="384"/>
    </row>
    <row r="142" spans="1:18" ht="22.5" hidden="1" customHeight="1">
      <c r="A142" s="71">
        <v>2</v>
      </c>
      <c r="B142" s="66">
        <v>7</v>
      </c>
      <c r="C142" s="66">
        <v>1</v>
      </c>
      <c r="D142" s="67">
        <v>1</v>
      </c>
      <c r="E142" s="67">
        <v>1</v>
      </c>
      <c r="F142" s="69"/>
      <c r="G142" s="186" t="s">
        <v>91</v>
      </c>
      <c r="H142" s="27">
        <v>109</v>
      </c>
      <c r="I142" s="241">
        <f>SUM(I143:I144)</f>
        <v>0</v>
      </c>
      <c r="J142" s="304">
        <f>SUM(J143:J144)</f>
        <v>0</v>
      </c>
      <c r="K142" s="241">
        <f>SUM(K143:K144)</f>
        <v>0</v>
      </c>
      <c r="L142" s="242">
        <f>SUM(L143:L144)</f>
        <v>0</v>
      </c>
      <c r="O142" s="384"/>
      <c r="P142" s="384"/>
      <c r="Q142" s="384"/>
      <c r="R142" s="384"/>
    </row>
    <row r="143" spans="1:18" ht="22.5" hidden="1" customHeight="1">
      <c r="A143" s="124">
        <v>2</v>
      </c>
      <c r="B143" s="64">
        <v>7</v>
      </c>
      <c r="C143" s="124">
        <v>1</v>
      </c>
      <c r="D143" s="66">
        <v>1</v>
      </c>
      <c r="E143" s="62">
        <v>1</v>
      </c>
      <c r="F143" s="65">
        <v>1</v>
      </c>
      <c r="G143" s="184" t="s">
        <v>92</v>
      </c>
      <c r="H143" s="27">
        <v>110</v>
      </c>
      <c r="I143" s="246"/>
      <c r="J143" s="245"/>
      <c r="K143" s="246"/>
      <c r="L143" s="240"/>
      <c r="O143" s="384"/>
      <c r="P143" s="384"/>
      <c r="Q143" s="384"/>
      <c r="R143" s="384"/>
    </row>
    <row r="144" spans="1:18" ht="22.5" hidden="1" customHeight="1">
      <c r="A144" s="66">
        <v>2</v>
      </c>
      <c r="B144" s="66">
        <v>7</v>
      </c>
      <c r="C144" s="71">
        <v>1</v>
      </c>
      <c r="D144" s="66">
        <v>1</v>
      </c>
      <c r="E144" s="67">
        <v>1</v>
      </c>
      <c r="F144" s="69">
        <v>2</v>
      </c>
      <c r="G144" s="186" t="s">
        <v>93</v>
      </c>
      <c r="H144" s="27">
        <v>111</v>
      </c>
      <c r="I144" s="246"/>
      <c r="J144" s="245"/>
      <c r="K144" s="246"/>
      <c r="L144" s="240"/>
      <c r="O144" s="384"/>
      <c r="P144" s="384"/>
      <c r="Q144" s="384"/>
      <c r="R144" s="384"/>
    </row>
    <row r="145" spans="1:18" ht="15.75" hidden="1" customHeight="1">
      <c r="A145" s="74">
        <v>2</v>
      </c>
      <c r="B145" s="75">
        <v>7</v>
      </c>
      <c r="C145" s="74">
        <v>2</v>
      </c>
      <c r="D145" s="75"/>
      <c r="E145" s="76"/>
      <c r="F145" s="78"/>
      <c r="G145" s="187" t="s">
        <v>94</v>
      </c>
      <c r="H145" s="27">
        <v>112</v>
      </c>
      <c r="I145" s="311">
        <f>I146</f>
        <v>0</v>
      </c>
      <c r="J145" s="296">
        <f t="shared" ref="J145:L146" si="21">J146</f>
        <v>0</v>
      </c>
      <c r="K145" s="296">
        <f t="shared" si="21"/>
        <v>0</v>
      </c>
      <c r="L145" s="296">
        <f t="shared" si="21"/>
        <v>0</v>
      </c>
      <c r="O145" s="384"/>
      <c r="P145" s="384"/>
      <c r="Q145" s="384"/>
      <c r="R145" s="384"/>
    </row>
    <row r="146" spans="1:18" ht="15.75" hidden="1" customHeight="1">
      <c r="A146" s="71">
        <v>2</v>
      </c>
      <c r="B146" s="66">
        <v>7</v>
      </c>
      <c r="C146" s="71">
        <v>2</v>
      </c>
      <c r="D146" s="66">
        <v>1</v>
      </c>
      <c r="E146" s="67"/>
      <c r="F146" s="69"/>
      <c r="G146" s="186" t="s">
        <v>95</v>
      </c>
      <c r="H146" s="27">
        <v>113</v>
      </c>
      <c r="I146" s="296">
        <f>I147</f>
        <v>0</v>
      </c>
      <c r="J146" s="296">
        <f t="shared" si="21"/>
        <v>0</v>
      </c>
      <c r="K146" s="296">
        <f t="shared" si="21"/>
        <v>0</v>
      </c>
      <c r="L146" s="296">
        <f t="shared" si="21"/>
        <v>0</v>
      </c>
      <c r="O146" s="384"/>
      <c r="P146" s="384"/>
      <c r="Q146" s="384"/>
      <c r="R146" s="384"/>
    </row>
    <row r="147" spans="1:18" ht="15.75" hidden="1" customHeight="1">
      <c r="A147" s="71">
        <v>2</v>
      </c>
      <c r="B147" s="66">
        <v>7</v>
      </c>
      <c r="C147" s="71">
        <v>2</v>
      </c>
      <c r="D147" s="66">
        <v>1</v>
      </c>
      <c r="E147" s="67">
        <v>1</v>
      </c>
      <c r="F147" s="69"/>
      <c r="G147" s="186" t="s">
        <v>95</v>
      </c>
      <c r="H147" s="27">
        <v>114</v>
      </c>
      <c r="I147" s="246">
        <f>SUM(I148:I149)</f>
        <v>0</v>
      </c>
      <c r="J147" s="246">
        <f>SUM(J148:J149)</f>
        <v>0</v>
      </c>
      <c r="K147" s="246">
        <f>SUM(K148:K149)</f>
        <v>0</v>
      </c>
      <c r="L147" s="246">
        <f>SUM(L148:L149)</f>
        <v>0</v>
      </c>
      <c r="O147" s="384"/>
      <c r="P147" s="384"/>
      <c r="Q147" s="384"/>
      <c r="R147" s="384"/>
    </row>
    <row r="148" spans="1:18" ht="15.75" hidden="1" customHeight="1">
      <c r="A148" s="71">
        <v>2</v>
      </c>
      <c r="B148" s="66">
        <v>7</v>
      </c>
      <c r="C148" s="71">
        <v>2</v>
      </c>
      <c r="D148" s="66">
        <v>1</v>
      </c>
      <c r="E148" s="67">
        <v>1</v>
      </c>
      <c r="F148" s="69">
        <v>1</v>
      </c>
      <c r="G148" s="186" t="s">
        <v>96</v>
      </c>
      <c r="H148" s="27">
        <v>115</v>
      </c>
      <c r="I148" s="246"/>
      <c r="J148" s="246"/>
      <c r="K148" s="246"/>
      <c r="L148" s="246"/>
      <c r="O148" s="384"/>
      <c r="P148" s="384"/>
      <c r="Q148" s="384"/>
      <c r="R148" s="384"/>
    </row>
    <row r="149" spans="1:18" ht="3" customHeight="1">
      <c r="A149" s="71">
        <v>2</v>
      </c>
      <c r="B149" s="66">
        <v>7</v>
      </c>
      <c r="C149" s="71">
        <v>2</v>
      </c>
      <c r="D149" s="66">
        <v>1</v>
      </c>
      <c r="E149" s="67">
        <v>1</v>
      </c>
      <c r="F149" s="69">
        <v>2</v>
      </c>
      <c r="G149" s="186" t="s">
        <v>97</v>
      </c>
      <c r="H149" s="27">
        <v>116</v>
      </c>
      <c r="I149" s="296"/>
      <c r="J149" s="296"/>
      <c r="K149" s="296"/>
      <c r="L149" s="296"/>
      <c r="O149" s="384"/>
      <c r="P149" s="384"/>
      <c r="Q149" s="384"/>
      <c r="R149" s="384"/>
    </row>
    <row r="150" spans="1:18" ht="15.75" hidden="1">
      <c r="A150" s="104">
        <v>2</v>
      </c>
      <c r="B150" s="130">
        <v>7</v>
      </c>
      <c r="C150" s="104">
        <v>2</v>
      </c>
      <c r="D150" s="130">
        <v>2</v>
      </c>
      <c r="E150" s="131"/>
      <c r="F150" s="132"/>
      <c r="G150" s="186" t="s">
        <v>98</v>
      </c>
      <c r="H150" s="27">
        <v>117</v>
      </c>
      <c r="I150" s="246">
        <f>I151</f>
        <v>0</v>
      </c>
      <c r="J150" s="245">
        <f t="shared" ref="J150:L150" si="22">J151</f>
        <v>0</v>
      </c>
      <c r="K150" s="246">
        <f t="shared" si="22"/>
        <v>0</v>
      </c>
      <c r="L150" s="240">
        <f t="shared" si="22"/>
        <v>0</v>
      </c>
      <c r="O150" s="384"/>
      <c r="P150" s="384"/>
      <c r="Q150" s="384"/>
      <c r="R150" s="384"/>
    </row>
    <row r="151" spans="1:18" ht="15.75" hidden="1">
      <c r="A151" s="104">
        <v>2</v>
      </c>
      <c r="B151" s="130">
        <v>7</v>
      </c>
      <c r="C151" s="104">
        <v>2</v>
      </c>
      <c r="D151" s="130">
        <v>2</v>
      </c>
      <c r="E151" s="131">
        <v>1</v>
      </c>
      <c r="F151" s="132"/>
      <c r="G151" s="186" t="s">
        <v>98</v>
      </c>
      <c r="H151" s="27">
        <v>118</v>
      </c>
      <c r="I151" s="299">
        <f>SUM(I152)</f>
        <v>0</v>
      </c>
      <c r="J151" s="309">
        <f t="shared" ref="J151:L151" si="23">SUM(J152)</f>
        <v>0</v>
      </c>
      <c r="K151" s="299">
        <f t="shared" si="23"/>
        <v>0</v>
      </c>
      <c r="L151" s="298">
        <f t="shared" si="23"/>
        <v>0</v>
      </c>
      <c r="O151" s="384"/>
      <c r="P151" s="384"/>
      <c r="Q151" s="384"/>
      <c r="R151" s="384"/>
    </row>
    <row r="152" spans="1:18" ht="15.75" hidden="1">
      <c r="A152" s="104">
        <v>2</v>
      </c>
      <c r="B152" s="130">
        <v>7</v>
      </c>
      <c r="C152" s="104">
        <v>2</v>
      </c>
      <c r="D152" s="130">
        <v>2</v>
      </c>
      <c r="E152" s="131">
        <v>1</v>
      </c>
      <c r="F152" s="132">
        <v>1</v>
      </c>
      <c r="G152" s="186" t="s">
        <v>98</v>
      </c>
      <c r="H152" s="27">
        <v>119</v>
      </c>
      <c r="I152" s="246"/>
      <c r="J152" s="245"/>
      <c r="K152" s="246"/>
      <c r="L152" s="240"/>
      <c r="O152" s="384"/>
      <c r="P152" s="384"/>
      <c r="Q152" s="384"/>
      <c r="R152" s="384"/>
    </row>
    <row r="153" spans="1:18" ht="18.75" customHeight="1">
      <c r="A153" s="71">
        <v>2</v>
      </c>
      <c r="B153" s="66">
        <v>7</v>
      </c>
      <c r="C153" s="71">
        <v>3</v>
      </c>
      <c r="D153" s="66"/>
      <c r="E153" s="67"/>
      <c r="F153" s="69"/>
      <c r="G153" s="186" t="s">
        <v>99</v>
      </c>
      <c r="H153" s="27">
        <v>120</v>
      </c>
      <c r="I153" s="312">
        <f>I154</f>
        <v>1000</v>
      </c>
      <c r="J153" s="310">
        <f t="shared" ref="J153:L154" si="24">J154</f>
        <v>1000</v>
      </c>
      <c r="K153" s="310">
        <f t="shared" si="24"/>
        <v>959.84</v>
      </c>
      <c r="L153" s="310">
        <f t="shared" si="24"/>
        <v>959.84</v>
      </c>
      <c r="O153" s="384"/>
      <c r="P153" s="384"/>
      <c r="Q153" s="384"/>
      <c r="R153" s="384"/>
    </row>
    <row r="154" spans="1:18" ht="15.75" customHeight="1">
      <c r="A154" s="74">
        <v>2</v>
      </c>
      <c r="B154" s="125">
        <v>7</v>
      </c>
      <c r="C154" s="133">
        <v>3</v>
      </c>
      <c r="D154" s="125">
        <v>1</v>
      </c>
      <c r="E154" s="126"/>
      <c r="F154" s="134"/>
      <c r="G154" s="235" t="s">
        <v>99</v>
      </c>
      <c r="H154" s="27">
        <v>121</v>
      </c>
      <c r="I154" s="296">
        <f>I155</f>
        <v>1000</v>
      </c>
      <c r="J154" s="297">
        <f t="shared" si="24"/>
        <v>1000</v>
      </c>
      <c r="K154" s="297">
        <f t="shared" si="24"/>
        <v>959.84</v>
      </c>
      <c r="L154" s="297">
        <f t="shared" si="24"/>
        <v>959.84</v>
      </c>
      <c r="O154" s="384"/>
      <c r="P154" s="384"/>
      <c r="Q154" s="384"/>
      <c r="R154" s="384"/>
    </row>
    <row r="155" spans="1:18" ht="0.75" customHeight="1">
      <c r="A155" s="71">
        <v>2</v>
      </c>
      <c r="B155" s="66">
        <v>7</v>
      </c>
      <c r="C155" s="71">
        <v>3</v>
      </c>
      <c r="D155" s="66">
        <v>1</v>
      </c>
      <c r="E155" s="67">
        <v>1</v>
      </c>
      <c r="F155" s="69"/>
      <c r="G155" s="186" t="s">
        <v>99</v>
      </c>
      <c r="H155" s="27">
        <v>122</v>
      </c>
      <c r="I155" s="244">
        <f>SUM(I156:I157)</f>
        <v>1000</v>
      </c>
      <c r="J155" s="303">
        <f>SUM(J156:J157)</f>
        <v>1000</v>
      </c>
      <c r="K155" s="244">
        <f>SUM(K156:K157)</f>
        <v>959.84</v>
      </c>
      <c r="L155" s="243">
        <f>SUM(L156:L157)</f>
        <v>959.84</v>
      </c>
      <c r="O155" s="384"/>
      <c r="P155" s="384"/>
      <c r="Q155" s="384"/>
      <c r="R155" s="384"/>
    </row>
    <row r="156" spans="1:18" ht="15.75" customHeight="1">
      <c r="A156" s="124">
        <v>2</v>
      </c>
      <c r="B156" s="64">
        <v>7</v>
      </c>
      <c r="C156" s="124">
        <v>3</v>
      </c>
      <c r="D156" s="64">
        <v>1</v>
      </c>
      <c r="E156" s="62">
        <v>1</v>
      </c>
      <c r="F156" s="65">
        <v>1</v>
      </c>
      <c r="G156" s="184" t="s">
        <v>100</v>
      </c>
      <c r="H156" s="27">
        <v>123</v>
      </c>
      <c r="I156" s="244">
        <v>1000</v>
      </c>
      <c r="J156" s="303">
        <v>1000</v>
      </c>
      <c r="K156" s="303">
        <v>959.84</v>
      </c>
      <c r="L156" s="303">
        <v>959.84</v>
      </c>
      <c r="O156" s="384"/>
      <c r="P156" s="384"/>
      <c r="Q156" s="384"/>
      <c r="R156" s="384"/>
    </row>
    <row r="157" spans="1:18" ht="15.75" customHeight="1">
      <c r="A157" s="71">
        <v>2</v>
      </c>
      <c r="B157" s="66">
        <v>7</v>
      </c>
      <c r="C157" s="71">
        <v>3</v>
      </c>
      <c r="D157" s="66">
        <v>1</v>
      </c>
      <c r="E157" s="67">
        <v>1</v>
      </c>
      <c r="F157" s="69">
        <v>2</v>
      </c>
      <c r="G157" s="186" t="s">
        <v>101</v>
      </c>
      <c r="H157" s="27">
        <v>124</v>
      </c>
      <c r="I157" s="246"/>
      <c r="J157" s="245"/>
      <c r="K157" s="246"/>
      <c r="L157" s="240"/>
      <c r="O157" s="384"/>
      <c r="P157" s="384"/>
      <c r="Q157" s="384"/>
      <c r="R157" s="384"/>
    </row>
    <row r="158" spans="1:18" ht="15.75" hidden="1" customHeight="1">
      <c r="A158" s="107">
        <v>2</v>
      </c>
      <c r="B158" s="107">
        <v>8</v>
      </c>
      <c r="C158" s="60"/>
      <c r="D158" s="73"/>
      <c r="E158" s="61"/>
      <c r="F158" s="135"/>
      <c r="G158" s="227" t="s">
        <v>102</v>
      </c>
      <c r="H158" s="27">
        <v>125</v>
      </c>
      <c r="I158" s="244">
        <f>I159</f>
        <v>0</v>
      </c>
      <c r="J158" s="244">
        <f>J159</f>
        <v>0</v>
      </c>
      <c r="K158" s="244">
        <f>K159</f>
        <v>0</v>
      </c>
      <c r="L158" s="244">
        <f>L159</f>
        <v>0</v>
      </c>
      <c r="O158" s="384"/>
      <c r="P158" s="384"/>
      <c r="Q158" s="384"/>
      <c r="R158" s="384"/>
    </row>
    <row r="159" spans="1:18" ht="15.75" hidden="1" customHeight="1">
      <c r="A159" s="74">
        <v>2</v>
      </c>
      <c r="B159" s="74">
        <v>8</v>
      </c>
      <c r="C159" s="74">
        <v>1</v>
      </c>
      <c r="D159" s="75"/>
      <c r="E159" s="76"/>
      <c r="F159" s="78"/>
      <c r="G159" s="184" t="s">
        <v>102</v>
      </c>
      <c r="H159" s="27">
        <v>126</v>
      </c>
      <c r="I159" s="296">
        <f>I160+I165</f>
        <v>0</v>
      </c>
      <c r="J159" s="296">
        <f>J160+J165</f>
        <v>0</v>
      </c>
      <c r="K159" s="296">
        <f>K160+K165</f>
        <v>0</v>
      </c>
      <c r="L159" s="296">
        <f>L160+L165</f>
        <v>0</v>
      </c>
      <c r="O159" s="384"/>
      <c r="P159" s="384"/>
      <c r="Q159" s="384"/>
      <c r="R159" s="384"/>
    </row>
    <row r="160" spans="1:18" ht="22.5" hidden="1" customHeight="1">
      <c r="A160" s="71">
        <v>2</v>
      </c>
      <c r="B160" s="66">
        <v>8</v>
      </c>
      <c r="C160" s="68">
        <v>1</v>
      </c>
      <c r="D160" s="66">
        <v>1</v>
      </c>
      <c r="E160" s="67"/>
      <c r="F160" s="69"/>
      <c r="G160" s="186" t="s">
        <v>103</v>
      </c>
      <c r="H160" s="27">
        <v>127</v>
      </c>
      <c r="I160" s="313">
        <f>I161</f>
        <v>0</v>
      </c>
      <c r="J160" s="314">
        <f>J161</f>
        <v>0</v>
      </c>
      <c r="K160" s="314">
        <f>K161</f>
        <v>0</v>
      </c>
      <c r="L160" s="314">
        <f>L161</f>
        <v>0</v>
      </c>
      <c r="O160" s="384"/>
      <c r="P160" s="384"/>
      <c r="Q160" s="384"/>
      <c r="R160" s="384"/>
    </row>
    <row r="161" spans="1:18" ht="15.75" hidden="1" customHeight="1">
      <c r="A161" s="71">
        <v>2</v>
      </c>
      <c r="B161" s="66">
        <v>8</v>
      </c>
      <c r="C161" s="63">
        <v>1</v>
      </c>
      <c r="D161" s="64">
        <v>1</v>
      </c>
      <c r="E161" s="62">
        <v>1</v>
      </c>
      <c r="F161" s="65"/>
      <c r="G161" s="186" t="s">
        <v>103</v>
      </c>
      <c r="H161" s="27">
        <v>128</v>
      </c>
      <c r="I161" s="313">
        <f>SUM(I162:I164)</f>
        <v>0</v>
      </c>
      <c r="J161" s="315">
        <f t="shared" ref="J161:L161" si="25">SUM(J162:J164)</f>
        <v>0</v>
      </c>
      <c r="K161" s="314">
        <f t="shared" si="25"/>
        <v>0</v>
      </c>
      <c r="L161" s="300">
        <f t="shared" si="25"/>
        <v>0</v>
      </c>
      <c r="O161" s="384"/>
      <c r="P161" s="384"/>
      <c r="Q161" s="384"/>
      <c r="R161" s="384"/>
    </row>
    <row r="162" spans="1:18" ht="15.75" hidden="1" customHeight="1">
      <c r="A162" s="66">
        <v>2</v>
      </c>
      <c r="B162" s="64">
        <v>8</v>
      </c>
      <c r="C162" s="68">
        <v>1</v>
      </c>
      <c r="D162" s="66">
        <v>1</v>
      </c>
      <c r="E162" s="67">
        <v>1</v>
      </c>
      <c r="F162" s="69">
        <v>1</v>
      </c>
      <c r="G162" s="186" t="s">
        <v>104</v>
      </c>
      <c r="H162" s="27">
        <v>129</v>
      </c>
      <c r="I162" s="246"/>
      <c r="J162" s="245"/>
      <c r="K162" s="246"/>
      <c r="L162" s="240"/>
      <c r="O162" s="384"/>
      <c r="P162" s="384"/>
      <c r="Q162" s="384"/>
      <c r="R162" s="384"/>
    </row>
    <row r="163" spans="1:18" ht="15.75" hidden="1" customHeight="1">
      <c r="A163" s="74">
        <v>2</v>
      </c>
      <c r="B163" s="125">
        <v>8</v>
      </c>
      <c r="C163" s="127">
        <v>1</v>
      </c>
      <c r="D163" s="125">
        <v>1</v>
      </c>
      <c r="E163" s="126">
        <v>1</v>
      </c>
      <c r="F163" s="134">
        <v>2</v>
      </c>
      <c r="G163" s="235" t="s">
        <v>105</v>
      </c>
      <c r="H163" s="27">
        <v>130</v>
      </c>
      <c r="I163" s="246"/>
      <c r="J163" s="245"/>
      <c r="K163" s="246"/>
      <c r="L163" s="240"/>
      <c r="O163" s="384"/>
      <c r="P163" s="384"/>
      <c r="Q163" s="384"/>
      <c r="R163" s="384"/>
    </row>
    <row r="164" spans="1:18" ht="15.75" hidden="1" customHeight="1">
      <c r="A164" s="136">
        <v>2</v>
      </c>
      <c r="B164" s="137">
        <v>8</v>
      </c>
      <c r="C164" s="129">
        <v>1</v>
      </c>
      <c r="D164" s="137">
        <v>1</v>
      </c>
      <c r="E164" s="138">
        <v>1</v>
      </c>
      <c r="F164" s="139">
        <v>3</v>
      </c>
      <c r="G164" s="235" t="s">
        <v>106</v>
      </c>
      <c r="H164" s="27">
        <v>131</v>
      </c>
      <c r="I164" s="316"/>
      <c r="J164" s="297"/>
      <c r="K164" s="297"/>
      <c r="L164" s="297"/>
      <c r="O164" s="384"/>
      <c r="P164" s="384"/>
      <c r="Q164" s="384"/>
      <c r="R164" s="384"/>
    </row>
    <row r="165" spans="1:18" ht="31.5" hidden="1" customHeight="1">
      <c r="A165" s="71">
        <v>2</v>
      </c>
      <c r="B165" s="66">
        <v>8</v>
      </c>
      <c r="C165" s="68">
        <v>1</v>
      </c>
      <c r="D165" s="66">
        <v>2</v>
      </c>
      <c r="E165" s="67"/>
      <c r="F165" s="69"/>
      <c r="G165" s="186" t="s">
        <v>107</v>
      </c>
      <c r="H165" s="27">
        <v>132</v>
      </c>
      <c r="I165" s="246">
        <f>I166</f>
        <v>0</v>
      </c>
      <c r="J165" s="245">
        <f t="shared" ref="J165:L166" si="26">J166</f>
        <v>0</v>
      </c>
      <c r="K165" s="246">
        <f t="shared" si="26"/>
        <v>0</v>
      </c>
      <c r="L165" s="240">
        <f t="shared" si="26"/>
        <v>0</v>
      </c>
      <c r="O165" s="384"/>
      <c r="P165" s="384"/>
      <c r="Q165" s="384"/>
      <c r="R165" s="384"/>
    </row>
    <row r="166" spans="1:18" s="141" customFormat="1" ht="33.75" hidden="1" customHeight="1">
      <c r="A166" s="71">
        <v>2</v>
      </c>
      <c r="B166" s="66">
        <v>8</v>
      </c>
      <c r="C166" s="68">
        <v>1</v>
      </c>
      <c r="D166" s="66">
        <v>2</v>
      </c>
      <c r="E166" s="67">
        <v>1</v>
      </c>
      <c r="F166" s="69"/>
      <c r="G166" s="186" t="s">
        <v>107</v>
      </c>
      <c r="H166" s="27">
        <v>133</v>
      </c>
      <c r="I166" s="246">
        <f>I167</f>
        <v>0</v>
      </c>
      <c r="J166" s="245">
        <f t="shared" si="26"/>
        <v>0</v>
      </c>
      <c r="K166" s="246">
        <f t="shared" si="26"/>
        <v>0</v>
      </c>
      <c r="L166" s="240">
        <f t="shared" si="26"/>
        <v>0</v>
      </c>
      <c r="O166" s="384"/>
      <c r="P166" s="384"/>
      <c r="Q166" s="384"/>
      <c r="R166" s="384"/>
    </row>
    <row r="167" spans="1:18" ht="33.75" hidden="1" customHeight="1">
      <c r="A167" s="74">
        <v>2</v>
      </c>
      <c r="B167" s="75">
        <v>8</v>
      </c>
      <c r="C167" s="77">
        <v>1</v>
      </c>
      <c r="D167" s="75">
        <v>2</v>
      </c>
      <c r="E167" s="76">
        <v>1</v>
      </c>
      <c r="F167" s="140">
        <v>1</v>
      </c>
      <c r="G167" s="186" t="s">
        <v>107</v>
      </c>
      <c r="H167" s="27">
        <v>134</v>
      </c>
      <c r="I167" s="244"/>
      <c r="J167" s="303"/>
      <c r="K167" s="244"/>
      <c r="L167" s="243"/>
      <c r="O167" s="384"/>
      <c r="P167" s="384"/>
      <c r="Q167" s="384"/>
      <c r="R167" s="384"/>
    </row>
    <row r="168" spans="1:18" ht="33.75" hidden="1" customHeight="1">
      <c r="A168" s="107">
        <v>2</v>
      </c>
      <c r="B168" s="60">
        <v>9</v>
      </c>
      <c r="C168" s="110"/>
      <c r="D168" s="60"/>
      <c r="E168" s="105"/>
      <c r="F168" s="106"/>
      <c r="G168" s="232" t="s">
        <v>108</v>
      </c>
      <c r="H168" s="27">
        <v>135</v>
      </c>
      <c r="I168" s="246">
        <f>I169+I173</f>
        <v>0</v>
      </c>
      <c r="J168" s="245">
        <f>J169+J173</f>
        <v>0</v>
      </c>
      <c r="K168" s="246">
        <f>K169+K173</f>
        <v>0</v>
      </c>
      <c r="L168" s="240">
        <f>L169+L173</f>
        <v>0</v>
      </c>
      <c r="O168" s="384"/>
      <c r="P168" s="384"/>
      <c r="Q168" s="384"/>
      <c r="R168" s="384"/>
    </row>
    <row r="169" spans="1:18" ht="33.75" hidden="1" customHeight="1">
      <c r="A169" s="71">
        <v>2</v>
      </c>
      <c r="B169" s="66">
        <v>9</v>
      </c>
      <c r="C169" s="68">
        <v>1</v>
      </c>
      <c r="D169" s="66"/>
      <c r="E169" s="67"/>
      <c r="F169" s="69"/>
      <c r="G169" s="186" t="s">
        <v>109</v>
      </c>
      <c r="H169" s="27">
        <v>136</v>
      </c>
      <c r="I169" s="312">
        <f>I170</f>
        <v>0</v>
      </c>
      <c r="J169" s="310">
        <f t="shared" ref="J169:L170" si="27">J170</f>
        <v>0</v>
      </c>
      <c r="K169" s="310">
        <f t="shared" si="27"/>
        <v>0</v>
      </c>
      <c r="L169" s="310">
        <f t="shared" si="27"/>
        <v>0</v>
      </c>
      <c r="O169" s="384"/>
      <c r="P169" s="384"/>
      <c r="Q169" s="384"/>
      <c r="R169" s="384"/>
    </row>
    <row r="170" spans="1:18" ht="33.75" hidden="1" customHeight="1">
      <c r="A170" s="124">
        <v>2</v>
      </c>
      <c r="B170" s="64">
        <v>9</v>
      </c>
      <c r="C170" s="63">
        <v>1</v>
      </c>
      <c r="D170" s="64">
        <v>1</v>
      </c>
      <c r="E170" s="62"/>
      <c r="F170" s="65"/>
      <c r="G170" s="186" t="s">
        <v>110</v>
      </c>
      <c r="H170" s="27">
        <v>137</v>
      </c>
      <c r="I170" s="246">
        <f>I171</f>
        <v>0</v>
      </c>
      <c r="J170" s="246">
        <f t="shared" si="27"/>
        <v>0</v>
      </c>
      <c r="K170" s="246">
        <f t="shared" si="27"/>
        <v>0</v>
      </c>
      <c r="L170" s="246">
        <f t="shared" si="27"/>
        <v>0</v>
      </c>
      <c r="O170" s="384"/>
      <c r="P170" s="384"/>
      <c r="Q170" s="384"/>
      <c r="R170" s="384"/>
    </row>
    <row r="171" spans="1:18" ht="45" hidden="1" customHeight="1">
      <c r="A171" s="71">
        <v>2</v>
      </c>
      <c r="B171" s="66">
        <v>9</v>
      </c>
      <c r="C171" s="71">
        <v>1</v>
      </c>
      <c r="D171" s="66">
        <v>1</v>
      </c>
      <c r="E171" s="67">
        <v>1</v>
      </c>
      <c r="F171" s="69"/>
      <c r="G171" s="186" t="s">
        <v>110</v>
      </c>
      <c r="H171" s="27">
        <v>138</v>
      </c>
      <c r="I171" s="244">
        <f>I172</f>
        <v>0</v>
      </c>
      <c r="J171" s="303">
        <f>J172</f>
        <v>0</v>
      </c>
      <c r="K171" s="244">
        <f>K172</f>
        <v>0</v>
      </c>
      <c r="L171" s="243">
        <f>L172</f>
        <v>0</v>
      </c>
      <c r="O171" s="384"/>
      <c r="P171" s="384"/>
      <c r="Q171" s="384"/>
      <c r="R171" s="384"/>
    </row>
    <row r="172" spans="1:18" ht="1.5" hidden="1" customHeight="1">
      <c r="A172" s="124">
        <v>2</v>
      </c>
      <c r="B172" s="64">
        <v>9</v>
      </c>
      <c r="C172" s="64">
        <v>1</v>
      </c>
      <c r="D172" s="64">
        <v>1</v>
      </c>
      <c r="E172" s="62">
        <v>1</v>
      </c>
      <c r="F172" s="65">
        <v>1</v>
      </c>
      <c r="G172" s="186" t="s">
        <v>110</v>
      </c>
      <c r="H172" s="27">
        <v>139</v>
      </c>
      <c r="I172" s="246"/>
      <c r="J172" s="245"/>
      <c r="K172" s="246"/>
      <c r="L172" s="240"/>
      <c r="O172" s="384"/>
      <c r="P172" s="384"/>
      <c r="Q172" s="384"/>
      <c r="R172" s="384"/>
    </row>
    <row r="173" spans="1:18" ht="45" hidden="1" customHeight="1">
      <c r="A173" s="71">
        <v>2</v>
      </c>
      <c r="B173" s="66">
        <v>9</v>
      </c>
      <c r="C173" s="66">
        <v>2</v>
      </c>
      <c r="D173" s="66"/>
      <c r="E173" s="67"/>
      <c r="F173" s="69"/>
      <c r="G173" s="186" t="s">
        <v>111</v>
      </c>
      <c r="H173" s="27">
        <v>140</v>
      </c>
      <c r="I173" s="313">
        <f>SUM(I174+I179)</f>
        <v>0</v>
      </c>
      <c r="J173" s="305">
        <f t="shared" ref="J173:L173" si="28">SUM(J174+J179)</f>
        <v>0</v>
      </c>
      <c r="K173" s="305">
        <f t="shared" si="28"/>
        <v>0</v>
      </c>
      <c r="L173" s="305">
        <f t="shared" si="28"/>
        <v>0</v>
      </c>
      <c r="O173" s="384"/>
      <c r="P173" s="384"/>
      <c r="Q173" s="384"/>
      <c r="R173" s="384"/>
    </row>
    <row r="174" spans="1:18" ht="56.25" hidden="1" customHeight="1">
      <c r="A174" s="71">
        <v>2</v>
      </c>
      <c r="B174" s="66">
        <v>9</v>
      </c>
      <c r="C174" s="66">
        <v>2</v>
      </c>
      <c r="D174" s="64">
        <v>1</v>
      </c>
      <c r="E174" s="62"/>
      <c r="F174" s="65"/>
      <c r="G174" s="184" t="s">
        <v>112</v>
      </c>
      <c r="H174" s="27">
        <v>141</v>
      </c>
      <c r="I174" s="296">
        <f>I175</f>
        <v>0</v>
      </c>
      <c r="J174" s="317">
        <f>J175</f>
        <v>0</v>
      </c>
      <c r="K174" s="317">
        <f>K175</f>
        <v>0</v>
      </c>
      <c r="L174" s="317">
        <f>L175</f>
        <v>0</v>
      </c>
      <c r="O174" s="384"/>
      <c r="P174" s="384"/>
      <c r="Q174" s="384"/>
      <c r="R174" s="384"/>
    </row>
    <row r="175" spans="1:18" ht="45" hidden="1" customHeight="1">
      <c r="A175" s="124">
        <v>2</v>
      </c>
      <c r="B175" s="64">
        <v>9</v>
      </c>
      <c r="C175" s="64">
        <v>2</v>
      </c>
      <c r="D175" s="66">
        <v>1</v>
      </c>
      <c r="E175" s="67">
        <v>1</v>
      </c>
      <c r="F175" s="69"/>
      <c r="G175" s="184" t="s">
        <v>113</v>
      </c>
      <c r="H175" s="27">
        <v>142</v>
      </c>
      <c r="I175" s="311">
        <f>SUM(I176:I178)</f>
        <v>0</v>
      </c>
      <c r="J175" s="296">
        <f>SUM(J176:J178)</f>
        <v>0</v>
      </c>
      <c r="K175" s="296">
        <f>SUM(K176:K178)</f>
        <v>0</v>
      </c>
      <c r="L175" s="296">
        <f>SUM(L176:L178)</f>
        <v>0</v>
      </c>
      <c r="O175" s="384"/>
      <c r="P175" s="384"/>
      <c r="Q175" s="384"/>
      <c r="R175" s="384"/>
    </row>
    <row r="176" spans="1:18" ht="33.75" hidden="1" customHeight="1">
      <c r="A176" s="74">
        <v>2</v>
      </c>
      <c r="B176" s="125">
        <v>9</v>
      </c>
      <c r="C176" s="125">
        <v>2</v>
      </c>
      <c r="D176" s="125">
        <v>1</v>
      </c>
      <c r="E176" s="126">
        <v>1</v>
      </c>
      <c r="F176" s="134">
        <v>1</v>
      </c>
      <c r="G176" s="184" t="s">
        <v>114</v>
      </c>
      <c r="H176" s="27">
        <v>143</v>
      </c>
      <c r="I176" s="246"/>
      <c r="J176" s="245"/>
      <c r="K176" s="246"/>
      <c r="L176" s="240"/>
      <c r="O176" s="384"/>
      <c r="P176" s="384"/>
      <c r="Q176" s="384"/>
      <c r="R176" s="384"/>
    </row>
    <row r="177" spans="1:18" ht="33.75" hidden="1" customHeight="1">
      <c r="A177" s="71">
        <v>2</v>
      </c>
      <c r="B177" s="66">
        <v>9</v>
      </c>
      <c r="C177" s="66">
        <v>2</v>
      </c>
      <c r="D177" s="66">
        <v>1</v>
      </c>
      <c r="E177" s="67">
        <v>1</v>
      </c>
      <c r="F177" s="69">
        <v>2</v>
      </c>
      <c r="G177" s="184" t="s">
        <v>115</v>
      </c>
      <c r="H177" s="27">
        <v>144</v>
      </c>
      <c r="I177" s="244"/>
      <c r="J177" s="244"/>
      <c r="K177" s="244"/>
      <c r="L177" s="244"/>
      <c r="O177" s="384"/>
      <c r="P177" s="384"/>
      <c r="Q177" s="384"/>
      <c r="R177" s="384"/>
    </row>
    <row r="178" spans="1:18" ht="45" hidden="1" customHeight="1">
      <c r="A178" s="71">
        <v>2</v>
      </c>
      <c r="B178" s="66">
        <v>9</v>
      </c>
      <c r="C178" s="66">
        <v>2</v>
      </c>
      <c r="D178" s="66">
        <v>1</v>
      </c>
      <c r="E178" s="67">
        <v>1</v>
      </c>
      <c r="F178" s="69">
        <v>3</v>
      </c>
      <c r="G178" s="184" t="s">
        <v>116</v>
      </c>
      <c r="H178" s="27">
        <v>145</v>
      </c>
      <c r="I178" s="311"/>
      <c r="J178" s="305"/>
      <c r="K178" s="305"/>
      <c r="L178" s="305"/>
      <c r="O178" s="384"/>
      <c r="P178" s="384"/>
      <c r="Q178" s="384"/>
      <c r="R178" s="384"/>
    </row>
    <row r="179" spans="1:18" ht="45" hidden="1" customHeight="1">
      <c r="A179" s="142">
        <v>2</v>
      </c>
      <c r="B179" s="142">
        <v>9</v>
      </c>
      <c r="C179" s="142">
        <v>2</v>
      </c>
      <c r="D179" s="142">
        <v>2</v>
      </c>
      <c r="E179" s="142"/>
      <c r="F179" s="142"/>
      <c r="G179" s="186" t="s">
        <v>117</v>
      </c>
      <c r="H179" s="27">
        <v>146</v>
      </c>
      <c r="I179" s="305">
        <f>I180</f>
        <v>0</v>
      </c>
      <c r="J179" s="297">
        <f>J180</f>
        <v>0</v>
      </c>
      <c r="K179" s="297">
        <f>K180</f>
        <v>0</v>
      </c>
      <c r="L179" s="297">
        <f>L180</f>
        <v>0</v>
      </c>
      <c r="O179" s="384"/>
      <c r="P179" s="384"/>
      <c r="Q179" s="384"/>
      <c r="R179" s="384"/>
    </row>
    <row r="180" spans="1:18" ht="45" hidden="1" customHeight="1">
      <c r="A180" s="71">
        <v>2</v>
      </c>
      <c r="B180" s="66">
        <v>9</v>
      </c>
      <c r="C180" s="66">
        <v>2</v>
      </c>
      <c r="D180" s="66">
        <v>2</v>
      </c>
      <c r="E180" s="67">
        <v>1</v>
      </c>
      <c r="F180" s="69"/>
      <c r="G180" s="184" t="s">
        <v>118</v>
      </c>
      <c r="H180" s="27">
        <v>147</v>
      </c>
      <c r="I180" s="317">
        <f>SUM(I181:I183)</f>
        <v>0</v>
      </c>
      <c r="J180" s="317">
        <f>SUM(J181:J183)</f>
        <v>0</v>
      </c>
      <c r="K180" s="317">
        <f>SUM(K181:K183)</f>
        <v>0</v>
      </c>
      <c r="L180" s="317">
        <f>SUM(L181:L183)</f>
        <v>0</v>
      </c>
      <c r="O180" s="384"/>
      <c r="P180" s="384"/>
      <c r="Q180" s="384"/>
      <c r="R180" s="384"/>
    </row>
    <row r="181" spans="1:18" ht="63" hidden="1" customHeight="1">
      <c r="A181" s="71">
        <v>2</v>
      </c>
      <c r="B181" s="66">
        <v>9</v>
      </c>
      <c r="C181" s="66">
        <v>2</v>
      </c>
      <c r="D181" s="66">
        <v>2</v>
      </c>
      <c r="E181" s="66">
        <v>1</v>
      </c>
      <c r="F181" s="69">
        <v>1</v>
      </c>
      <c r="G181" s="236" t="s">
        <v>119</v>
      </c>
      <c r="H181" s="27">
        <v>148</v>
      </c>
      <c r="I181" s="240"/>
      <c r="J181" s="245"/>
      <c r="K181" s="246"/>
      <c r="L181" s="240"/>
      <c r="O181" s="384"/>
      <c r="P181" s="384"/>
      <c r="Q181" s="384"/>
      <c r="R181" s="384"/>
    </row>
    <row r="182" spans="1:18" ht="20.25" hidden="1" customHeight="1">
      <c r="A182" s="115">
        <v>2</v>
      </c>
      <c r="B182" s="117">
        <v>9</v>
      </c>
      <c r="C182" s="115">
        <v>2</v>
      </c>
      <c r="D182" s="116">
        <v>2</v>
      </c>
      <c r="E182" s="116">
        <v>1</v>
      </c>
      <c r="F182" s="144">
        <v>2</v>
      </c>
      <c r="G182" s="233" t="s">
        <v>120</v>
      </c>
      <c r="H182" s="27">
        <v>149</v>
      </c>
      <c r="I182" s="240"/>
      <c r="J182" s="243"/>
      <c r="K182" s="243"/>
      <c r="L182" s="243"/>
      <c r="O182" s="384"/>
      <c r="P182" s="384"/>
      <c r="Q182" s="384"/>
      <c r="R182" s="384"/>
    </row>
    <row r="183" spans="1:18" ht="22.5" hidden="1" customHeight="1">
      <c r="A183" s="80">
        <v>2</v>
      </c>
      <c r="B183" s="145">
        <v>9</v>
      </c>
      <c r="C183" s="91">
        <v>2</v>
      </c>
      <c r="D183" s="92">
        <v>2</v>
      </c>
      <c r="E183" s="92">
        <v>1</v>
      </c>
      <c r="F183" s="93">
        <v>3</v>
      </c>
      <c r="G183" s="228" t="s">
        <v>121</v>
      </c>
      <c r="H183" s="27">
        <v>150</v>
      </c>
      <c r="I183" s="243"/>
      <c r="J183" s="245"/>
      <c r="K183" s="246"/>
      <c r="L183" s="240"/>
      <c r="O183" s="384"/>
      <c r="P183" s="384"/>
      <c r="Q183" s="384"/>
      <c r="R183" s="384"/>
    </row>
    <row r="184" spans="1:18" ht="15.75" hidden="1" customHeight="1">
      <c r="A184" s="54">
        <v>3</v>
      </c>
      <c r="B184" s="56"/>
      <c r="C184" s="54"/>
      <c r="D184" s="55"/>
      <c r="E184" s="55"/>
      <c r="F184" s="57"/>
      <c r="G184" s="237" t="s">
        <v>122</v>
      </c>
      <c r="H184" s="27">
        <v>151</v>
      </c>
      <c r="I184" s="240">
        <f>SUM(I185+I238+I303)</f>
        <v>0</v>
      </c>
      <c r="J184" s="303">
        <f>SUM(J185+J238+J303)</f>
        <v>0</v>
      </c>
      <c r="K184" s="244">
        <f>SUM(K185+K238+K303)</f>
        <v>0</v>
      </c>
      <c r="L184" s="243">
        <f>SUM(L185+L238+L303)</f>
        <v>0</v>
      </c>
      <c r="O184" s="384"/>
      <c r="P184" s="384"/>
      <c r="Q184" s="384"/>
      <c r="R184" s="384"/>
    </row>
    <row r="185" spans="1:18" ht="15.75" hidden="1" customHeight="1">
      <c r="A185" s="107">
        <v>3</v>
      </c>
      <c r="B185" s="60">
        <v>1</v>
      </c>
      <c r="C185" s="73"/>
      <c r="D185" s="61"/>
      <c r="E185" s="61"/>
      <c r="F185" s="135"/>
      <c r="G185" s="230" t="s">
        <v>123</v>
      </c>
      <c r="H185" s="27">
        <v>152</v>
      </c>
      <c r="I185" s="243">
        <f>SUM(I186+I209+I216+I228+I232)</f>
        <v>0</v>
      </c>
      <c r="J185" s="240">
        <f>SUM(J186+J209+J216+J228+J232)</f>
        <v>0</v>
      </c>
      <c r="K185" s="240">
        <f>SUM(K186+K209+K216+K228+K232)</f>
        <v>0</v>
      </c>
      <c r="L185" s="240">
        <f>SUM(L186+L209+L216+L228+L232)</f>
        <v>0</v>
      </c>
      <c r="O185" s="384"/>
      <c r="P185" s="384"/>
      <c r="Q185" s="384"/>
      <c r="R185" s="384"/>
    </row>
    <row r="186" spans="1:18" ht="15.75" hidden="1" customHeight="1">
      <c r="A186" s="64">
        <v>3</v>
      </c>
      <c r="B186" s="63">
        <v>1</v>
      </c>
      <c r="C186" s="64">
        <v>1</v>
      </c>
      <c r="D186" s="62"/>
      <c r="E186" s="62"/>
      <c r="F186" s="146"/>
      <c r="G186" s="185" t="s">
        <v>124</v>
      </c>
      <c r="H186" s="27">
        <v>153</v>
      </c>
      <c r="I186" s="302">
        <f>SUM(I187+I190+I195+I201+I206)</f>
        <v>0</v>
      </c>
      <c r="J186" s="297">
        <f>SUM(J187+J190+J195+J201+J206)</f>
        <v>0</v>
      </c>
      <c r="K186" s="297">
        <f>SUM(K187+K190+K195+K201+K206)</f>
        <v>0</v>
      </c>
      <c r="L186" s="297">
        <f>SUM(L187+L190+L195+L201+L206)</f>
        <v>0</v>
      </c>
      <c r="O186" s="384"/>
      <c r="P186" s="384"/>
      <c r="Q186" s="384"/>
      <c r="R186" s="384"/>
    </row>
    <row r="187" spans="1:18" ht="15.75" hidden="1" customHeight="1">
      <c r="A187" s="66">
        <v>3</v>
      </c>
      <c r="B187" s="68">
        <v>1</v>
      </c>
      <c r="C187" s="66">
        <v>1</v>
      </c>
      <c r="D187" s="67">
        <v>1</v>
      </c>
      <c r="E187" s="67"/>
      <c r="F187" s="147"/>
      <c r="G187" s="185" t="s">
        <v>125</v>
      </c>
      <c r="H187" s="27">
        <v>154</v>
      </c>
      <c r="I187" s="243">
        <f>I188</f>
        <v>0</v>
      </c>
      <c r="J187" s="303">
        <f>J188</f>
        <v>0</v>
      </c>
      <c r="K187" s="244">
        <f>K188</f>
        <v>0</v>
      </c>
      <c r="L187" s="243">
        <f>L188</f>
        <v>0</v>
      </c>
      <c r="O187" s="384"/>
      <c r="P187" s="384"/>
      <c r="Q187" s="384"/>
      <c r="R187" s="384"/>
    </row>
    <row r="188" spans="1:18" ht="15.75" hidden="1" customHeight="1">
      <c r="A188" s="66">
        <v>3</v>
      </c>
      <c r="B188" s="68">
        <v>1</v>
      </c>
      <c r="C188" s="66">
        <v>1</v>
      </c>
      <c r="D188" s="67">
        <v>1</v>
      </c>
      <c r="E188" s="67">
        <v>1</v>
      </c>
      <c r="F188" s="112"/>
      <c r="G188" s="185" t="s">
        <v>126</v>
      </c>
      <c r="H188" s="27">
        <v>155</v>
      </c>
      <c r="I188" s="240">
        <f>I189</f>
        <v>0</v>
      </c>
      <c r="J188" s="245">
        <f t="shared" ref="J188:L188" si="29">J189</f>
        <v>0</v>
      </c>
      <c r="K188" s="246">
        <f t="shared" si="29"/>
        <v>0</v>
      </c>
      <c r="L188" s="240">
        <f t="shared" si="29"/>
        <v>0</v>
      </c>
      <c r="O188" s="384"/>
      <c r="P188" s="384"/>
      <c r="Q188" s="384"/>
      <c r="R188" s="384"/>
    </row>
    <row r="189" spans="1:18" ht="15.75" hidden="1" customHeight="1">
      <c r="A189" s="66">
        <v>3</v>
      </c>
      <c r="B189" s="68">
        <v>1</v>
      </c>
      <c r="C189" s="66">
        <v>1</v>
      </c>
      <c r="D189" s="67">
        <v>1</v>
      </c>
      <c r="E189" s="67">
        <v>1</v>
      </c>
      <c r="F189" s="112">
        <v>1</v>
      </c>
      <c r="G189" s="185" t="s">
        <v>126</v>
      </c>
      <c r="H189" s="27">
        <v>156</v>
      </c>
      <c r="I189" s="305"/>
      <c r="J189" s="301"/>
      <c r="K189" s="301"/>
      <c r="L189" s="318"/>
      <c r="O189" s="384"/>
      <c r="P189" s="384"/>
      <c r="Q189" s="384"/>
      <c r="R189" s="384"/>
    </row>
    <row r="190" spans="1:18" ht="15.75" hidden="1" customHeight="1">
      <c r="A190" s="64">
        <v>3</v>
      </c>
      <c r="B190" s="62">
        <v>1</v>
      </c>
      <c r="C190" s="62">
        <v>1</v>
      </c>
      <c r="D190" s="62">
        <v>2</v>
      </c>
      <c r="E190" s="62"/>
      <c r="F190" s="65"/>
      <c r="G190" s="184" t="s">
        <v>127</v>
      </c>
      <c r="H190" s="27">
        <v>157</v>
      </c>
      <c r="I190" s="302">
        <f>I191</f>
        <v>0</v>
      </c>
      <c r="J190" s="297">
        <f>J191</f>
        <v>0</v>
      </c>
      <c r="K190" s="297">
        <f>K191</f>
        <v>0</v>
      </c>
      <c r="L190" s="297">
        <f>L191</f>
        <v>0</v>
      </c>
      <c r="O190" s="384"/>
      <c r="P190" s="384"/>
      <c r="Q190" s="384"/>
      <c r="R190" s="384"/>
    </row>
    <row r="191" spans="1:18" ht="22.5" hidden="1" customHeight="1">
      <c r="A191" s="66">
        <v>3</v>
      </c>
      <c r="B191" s="67">
        <v>1</v>
      </c>
      <c r="C191" s="67">
        <v>1</v>
      </c>
      <c r="D191" s="67">
        <v>2</v>
      </c>
      <c r="E191" s="67">
        <v>1</v>
      </c>
      <c r="F191" s="69"/>
      <c r="G191" s="184" t="s">
        <v>127</v>
      </c>
      <c r="H191" s="27">
        <v>158</v>
      </c>
      <c r="I191" s="305">
        <f>SUM(I192:I194)</f>
        <v>0</v>
      </c>
      <c r="J191" s="301">
        <f>SUM(J192:J194)</f>
        <v>0</v>
      </c>
      <c r="K191" s="301">
        <f>SUM(K192:K194)</f>
        <v>0</v>
      </c>
      <c r="L191" s="318">
        <f>SUM(L192:L194)</f>
        <v>0</v>
      </c>
      <c r="O191" s="384"/>
      <c r="P191" s="384"/>
      <c r="Q191" s="384"/>
      <c r="R191" s="384"/>
    </row>
    <row r="192" spans="1:18" ht="15.75" hidden="1" customHeight="1">
      <c r="A192" s="64">
        <v>3</v>
      </c>
      <c r="B192" s="62">
        <v>1</v>
      </c>
      <c r="C192" s="62">
        <v>1</v>
      </c>
      <c r="D192" s="62">
        <v>2</v>
      </c>
      <c r="E192" s="62">
        <v>1</v>
      </c>
      <c r="F192" s="65">
        <v>1</v>
      </c>
      <c r="G192" s="184" t="s">
        <v>128</v>
      </c>
      <c r="H192" s="27">
        <v>159</v>
      </c>
      <c r="I192" s="240"/>
      <c r="J192" s="245"/>
      <c r="K192" s="246"/>
      <c r="L192" s="240"/>
      <c r="O192" s="384"/>
      <c r="P192" s="384"/>
      <c r="Q192" s="384"/>
      <c r="R192" s="384"/>
    </row>
    <row r="193" spans="1:18" ht="15.75" hidden="1" customHeight="1">
      <c r="A193" s="66">
        <v>3</v>
      </c>
      <c r="B193" s="67">
        <v>1</v>
      </c>
      <c r="C193" s="67">
        <v>1</v>
      </c>
      <c r="D193" s="67">
        <v>2</v>
      </c>
      <c r="E193" s="67">
        <v>1</v>
      </c>
      <c r="F193" s="69">
        <v>2</v>
      </c>
      <c r="G193" s="186" t="s">
        <v>129</v>
      </c>
      <c r="H193" s="27">
        <v>160</v>
      </c>
      <c r="I193" s="240"/>
      <c r="J193" s="240"/>
      <c r="K193" s="240"/>
      <c r="L193" s="240"/>
      <c r="O193" s="384"/>
      <c r="P193" s="384"/>
      <c r="Q193" s="384"/>
      <c r="R193" s="384"/>
    </row>
    <row r="194" spans="1:18" ht="15.75" hidden="1" customHeight="1">
      <c r="A194" s="64">
        <v>3</v>
      </c>
      <c r="B194" s="62">
        <v>1</v>
      </c>
      <c r="C194" s="62">
        <v>1</v>
      </c>
      <c r="D194" s="62">
        <v>2</v>
      </c>
      <c r="E194" s="62">
        <v>1</v>
      </c>
      <c r="F194" s="65">
        <v>3</v>
      </c>
      <c r="G194" s="184" t="s">
        <v>130</v>
      </c>
      <c r="H194" s="27">
        <v>161</v>
      </c>
      <c r="I194" s="302"/>
      <c r="J194" s="297"/>
      <c r="K194" s="297"/>
      <c r="L194" s="318"/>
      <c r="O194" s="384"/>
      <c r="P194" s="384"/>
      <c r="Q194" s="384"/>
      <c r="R194" s="384"/>
    </row>
    <row r="195" spans="1:18" ht="15.75" hidden="1" customHeight="1">
      <c r="A195" s="66">
        <v>3</v>
      </c>
      <c r="B195" s="67">
        <v>1</v>
      </c>
      <c r="C195" s="67">
        <v>1</v>
      </c>
      <c r="D195" s="67">
        <v>3</v>
      </c>
      <c r="E195" s="67"/>
      <c r="F195" s="69"/>
      <c r="G195" s="186" t="s">
        <v>131</v>
      </c>
      <c r="H195" s="27">
        <v>162</v>
      </c>
      <c r="I195" s="305">
        <f>I196</f>
        <v>0</v>
      </c>
      <c r="J195" s="297">
        <f>J196</f>
        <v>0</v>
      </c>
      <c r="K195" s="297">
        <f>K196</f>
        <v>0</v>
      </c>
      <c r="L195" s="297">
        <f>L196</f>
        <v>0</v>
      </c>
      <c r="O195" s="384"/>
      <c r="P195" s="384"/>
      <c r="Q195" s="384"/>
      <c r="R195" s="384"/>
    </row>
    <row r="196" spans="1:18" ht="22.5" hidden="1" customHeight="1">
      <c r="A196" s="66">
        <v>3</v>
      </c>
      <c r="B196" s="67">
        <v>1</v>
      </c>
      <c r="C196" s="67">
        <v>1</v>
      </c>
      <c r="D196" s="67">
        <v>3</v>
      </c>
      <c r="E196" s="67">
        <v>1</v>
      </c>
      <c r="F196" s="69"/>
      <c r="G196" s="186" t="s">
        <v>131</v>
      </c>
      <c r="H196" s="27">
        <v>163</v>
      </c>
      <c r="I196" s="305">
        <f>SUM(I197:I199)</f>
        <v>0</v>
      </c>
      <c r="J196" s="297">
        <f>SUM(J197:J199)</f>
        <v>0</v>
      </c>
      <c r="K196" s="297">
        <f>SUM(K197:K199)</f>
        <v>0</v>
      </c>
      <c r="L196" s="297">
        <f>SUM(L197:L199)</f>
        <v>0</v>
      </c>
      <c r="O196" s="384"/>
      <c r="P196" s="384"/>
      <c r="Q196" s="384"/>
      <c r="R196" s="384"/>
    </row>
    <row r="197" spans="1:18" ht="15.75" hidden="1" customHeight="1">
      <c r="A197" s="66">
        <v>3</v>
      </c>
      <c r="B197" s="67">
        <v>1</v>
      </c>
      <c r="C197" s="67">
        <v>1</v>
      </c>
      <c r="D197" s="67">
        <v>3</v>
      </c>
      <c r="E197" s="67">
        <v>1</v>
      </c>
      <c r="F197" s="69">
        <v>1</v>
      </c>
      <c r="G197" s="186" t="s">
        <v>132</v>
      </c>
      <c r="H197" s="27">
        <v>164</v>
      </c>
      <c r="I197" s="240"/>
      <c r="J197" s="304"/>
      <c r="K197" s="241"/>
      <c r="L197" s="242"/>
      <c r="O197" s="384"/>
      <c r="P197" s="384"/>
      <c r="Q197" s="384"/>
      <c r="R197" s="384"/>
    </row>
    <row r="198" spans="1:18" ht="15.75" hidden="1" customHeight="1">
      <c r="A198" s="66">
        <v>3</v>
      </c>
      <c r="B198" s="67">
        <v>1</v>
      </c>
      <c r="C198" s="67">
        <v>1</v>
      </c>
      <c r="D198" s="67">
        <v>3</v>
      </c>
      <c r="E198" s="67">
        <v>1</v>
      </c>
      <c r="F198" s="69">
        <v>2</v>
      </c>
      <c r="G198" s="186" t="s">
        <v>133</v>
      </c>
      <c r="H198" s="27">
        <v>165</v>
      </c>
      <c r="I198" s="243"/>
      <c r="J198" s="245"/>
      <c r="K198" s="246"/>
      <c r="L198" s="240"/>
      <c r="O198" s="384"/>
      <c r="P198" s="384"/>
      <c r="Q198" s="384"/>
      <c r="R198" s="384"/>
    </row>
    <row r="199" spans="1:18" ht="15.75" hidden="1" customHeight="1">
      <c r="A199" s="66">
        <v>3</v>
      </c>
      <c r="B199" s="67">
        <v>1</v>
      </c>
      <c r="C199" s="67">
        <v>1</v>
      </c>
      <c r="D199" s="67">
        <v>3</v>
      </c>
      <c r="E199" s="67">
        <v>1</v>
      </c>
      <c r="F199" s="69">
        <v>3</v>
      </c>
      <c r="G199" s="185" t="s">
        <v>134</v>
      </c>
      <c r="H199" s="27">
        <v>166</v>
      </c>
      <c r="I199" s="302"/>
      <c r="J199" s="297"/>
      <c r="K199" s="297"/>
      <c r="L199" s="318"/>
      <c r="O199" s="384"/>
      <c r="P199" s="384"/>
      <c r="Q199" s="384"/>
      <c r="R199" s="384"/>
    </row>
    <row r="200" spans="1:18" ht="22.5" hidden="1" customHeight="1">
      <c r="A200" s="286">
        <v>3</v>
      </c>
      <c r="B200" s="287">
        <v>1</v>
      </c>
      <c r="C200" s="287">
        <v>1</v>
      </c>
      <c r="D200" s="287">
        <v>3</v>
      </c>
      <c r="E200" s="287">
        <v>1</v>
      </c>
      <c r="F200" s="288">
        <v>4</v>
      </c>
      <c r="G200" s="289" t="s">
        <v>248</v>
      </c>
      <c r="H200" s="27">
        <v>167</v>
      </c>
      <c r="I200" s="305"/>
      <c r="J200" s="301"/>
      <c r="K200" s="301"/>
      <c r="L200" s="297"/>
      <c r="O200" s="384"/>
      <c r="P200" s="384"/>
      <c r="Q200" s="384"/>
      <c r="R200" s="384"/>
    </row>
    <row r="201" spans="1:18" ht="15.75" hidden="1" customHeight="1">
      <c r="A201" s="75">
        <v>3</v>
      </c>
      <c r="B201" s="76">
        <v>1</v>
      </c>
      <c r="C201" s="76">
        <v>1</v>
      </c>
      <c r="D201" s="76">
        <v>4</v>
      </c>
      <c r="E201" s="76"/>
      <c r="F201" s="78"/>
      <c r="G201" s="187" t="s">
        <v>135</v>
      </c>
      <c r="H201" s="27">
        <v>168</v>
      </c>
      <c r="I201" s="305">
        <f>I202</f>
        <v>0</v>
      </c>
      <c r="J201" s="301">
        <f>J202</f>
        <v>0</v>
      </c>
      <c r="K201" s="301">
        <f>K202</f>
        <v>0</v>
      </c>
      <c r="L201" s="297">
        <f>L202</f>
        <v>0</v>
      </c>
      <c r="O201" s="384"/>
      <c r="P201" s="384"/>
      <c r="Q201" s="384"/>
      <c r="R201" s="384"/>
    </row>
    <row r="202" spans="1:18" ht="22.5" hidden="1" customHeight="1">
      <c r="A202" s="66">
        <v>3</v>
      </c>
      <c r="B202" s="67">
        <v>1</v>
      </c>
      <c r="C202" s="67">
        <v>1</v>
      </c>
      <c r="D202" s="67">
        <v>4</v>
      </c>
      <c r="E202" s="67">
        <v>1</v>
      </c>
      <c r="F202" s="69"/>
      <c r="G202" s="187" t="s">
        <v>135</v>
      </c>
      <c r="H202" s="27">
        <v>169</v>
      </c>
      <c r="I202" s="240">
        <f>SUM(I203:I205)</f>
        <v>0</v>
      </c>
      <c r="J202" s="245">
        <f>SUM(J203:J205)</f>
        <v>0</v>
      </c>
      <c r="K202" s="246">
        <f>SUM(K203:K205)</f>
        <v>0</v>
      </c>
      <c r="L202" s="240">
        <f>SUM(L203:L205)</f>
        <v>0</v>
      </c>
      <c r="O202" s="384"/>
      <c r="P202" s="384"/>
      <c r="Q202" s="384"/>
      <c r="R202" s="384"/>
    </row>
    <row r="203" spans="1:18" ht="22.5" hidden="1" customHeight="1">
      <c r="A203" s="66">
        <v>3</v>
      </c>
      <c r="B203" s="67">
        <v>1</v>
      </c>
      <c r="C203" s="67">
        <v>1</v>
      </c>
      <c r="D203" s="67">
        <v>4</v>
      </c>
      <c r="E203" s="67">
        <v>1</v>
      </c>
      <c r="F203" s="69">
        <v>1</v>
      </c>
      <c r="G203" s="186" t="s">
        <v>136</v>
      </c>
      <c r="H203" s="27">
        <v>170</v>
      </c>
      <c r="I203" s="246"/>
      <c r="J203" s="246"/>
      <c r="K203" s="246"/>
      <c r="L203" s="246"/>
      <c r="O203" s="384"/>
      <c r="P203" s="384"/>
      <c r="Q203" s="384"/>
      <c r="R203" s="384"/>
    </row>
    <row r="204" spans="1:18" ht="22.5" hidden="1" customHeight="1">
      <c r="A204" s="64">
        <v>3</v>
      </c>
      <c r="B204" s="62">
        <v>1</v>
      </c>
      <c r="C204" s="62">
        <v>1</v>
      </c>
      <c r="D204" s="62">
        <v>4</v>
      </c>
      <c r="E204" s="62">
        <v>1</v>
      </c>
      <c r="F204" s="65">
        <v>2</v>
      </c>
      <c r="G204" s="184" t="s">
        <v>240</v>
      </c>
      <c r="H204" s="27">
        <v>171</v>
      </c>
      <c r="I204" s="301"/>
      <c r="J204" s="297"/>
      <c r="K204" s="297"/>
      <c r="L204" s="297"/>
      <c r="O204" s="384"/>
      <c r="P204" s="384"/>
      <c r="Q204" s="384"/>
      <c r="R204" s="384"/>
    </row>
    <row r="205" spans="1:18" ht="15.75" hidden="1">
      <c r="A205" s="66">
        <v>3</v>
      </c>
      <c r="B205" s="67">
        <v>1</v>
      </c>
      <c r="C205" s="67">
        <v>1</v>
      </c>
      <c r="D205" s="67">
        <v>4</v>
      </c>
      <c r="E205" s="67">
        <v>1</v>
      </c>
      <c r="F205" s="69">
        <v>3</v>
      </c>
      <c r="G205" s="186" t="s">
        <v>137</v>
      </c>
      <c r="H205" s="27">
        <v>172</v>
      </c>
      <c r="I205" s="240"/>
      <c r="J205" s="304"/>
      <c r="K205" s="241"/>
      <c r="L205" s="242"/>
      <c r="O205" s="384"/>
      <c r="P205" s="384"/>
      <c r="Q205" s="384"/>
      <c r="R205" s="384"/>
    </row>
    <row r="206" spans="1:18" ht="30" hidden="1">
      <c r="A206" s="66">
        <v>3</v>
      </c>
      <c r="B206" s="67">
        <v>1</v>
      </c>
      <c r="C206" s="67">
        <v>1</v>
      </c>
      <c r="D206" s="67">
        <v>5</v>
      </c>
      <c r="E206" s="67"/>
      <c r="F206" s="69"/>
      <c r="G206" s="186" t="s">
        <v>138</v>
      </c>
      <c r="H206" s="27">
        <v>173</v>
      </c>
      <c r="I206" s="243">
        <f>I207</f>
        <v>0</v>
      </c>
      <c r="J206" s="245">
        <f t="shared" ref="J206:L207" si="30">J207</f>
        <v>0</v>
      </c>
      <c r="K206" s="246">
        <f t="shared" si="30"/>
        <v>0</v>
      </c>
      <c r="L206" s="240">
        <f t="shared" si="30"/>
        <v>0</v>
      </c>
      <c r="O206" s="384"/>
      <c r="P206" s="384"/>
      <c r="Q206" s="384"/>
      <c r="R206" s="384"/>
    </row>
    <row r="207" spans="1:18" ht="30" hidden="1">
      <c r="A207" s="75">
        <v>3</v>
      </c>
      <c r="B207" s="76">
        <v>1</v>
      </c>
      <c r="C207" s="76">
        <v>1</v>
      </c>
      <c r="D207" s="76">
        <v>5</v>
      </c>
      <c r="E207" s="76">
        <v>1</v>
      </c>
      <c r="F207" s="78"/>
      <c r="G207" s="186" t="s">
        <v>138</v>
      </c>
      <c r="H207" s="27">
        <v>174</v>
      </c>
      <c r="I207" s="240">
        <f>I208</f>
        <v>0</v>
      </c>
      <c r="J207" s="303">
        <f t="shared" si="30"/>
        <v>0</v>
      </c>
      <c r="K207" s="244">
        <f t="shared" si="30"/>
        <v>0</v>
      </c>
      <c r="L207" s="243">
        <f t="shared" si="30"/>
        <v>0</v>
      </c>
      <c r="O207" s="384"/>
      <c r="P207" s="384"/>
      <c r="Q207" s="384"/>
      <c r="R207" s="384"/>
    </row>
    <row r="208" spans="1:18" ht="33.75" hidden="1" customHeight="1">
      <c r="A208" s="80">
        <v>3</v>
      </c>
      <c r="B208" s="81">
        <v>1</v>
      </c>
      <c r="C208" s="81">
        <v>1</v>
      </c>
      <c r="D208" s="81">
        <v>5</v>
      </c>
      <c r="E208" s="81">
        <v>1</v>
      </c>
      <c r="F208" s="84">
        <v>1</v>
      </c>
      <c r="G208" s="186" t="s">
        <v>138</v>
      </c>
      <c r="H208" s="27">
        <v>175</v>
      </c>
      <c r="I208" s="297"/>
      <c r="J208" s="297"/>
      <c r="K208" s="297"/>
      <c r="L208" s="297"/>
      <c r="O208" s="384"/>
      <c r="P208" s="384"/>
      <c r="Q208" s="384"/>
      <c r="R208" s="384"/>
    </row>
    <row r="209" spans="1:18" ht="15.75" hidden="1" customHeight="1">
      <c r="A209" s="75">
        <v>3</v>
      </c>
      <c r="B209" s="76">
        <v>1</v>
      </c>
      <c r="C209" s="76">
        <v>2</v>
      </c>
      <c r="D209" s="76"/>
      <c r="E209" s="76"/>
      <c r="F209" s="78"/>
      <c r="G209" s="187" t="s">
        <v>139</v>
      </c>
      <c r="H209" s="27">
        <v>176</v>
      </c>
      <c r="I209" s="297">
        <f>I210</f>
        <v>0</v>
      </c>
      <c r="J209" s="297">
        <f t="shared" ref="I209:L210" si="31">J210</f>
        <v>0</v>
      </c>
      <c r="K209" s="297">
        <f t="shared" si="31"/>
        <v>0</v>
      </c>
      <c r="L209" s="297">
        <f t="shared" si="31"/>
        <v>0</v>
      </c>
      <c r="O209" s="384"/>
      <c r="P209" s="384"/>
      <c r="Q209" s="384"/>
      <c r="R209" s="384"/>
    </row>
    <row r="210" spans="1:18" ht="22.5" hidden="1" customHeight="1">
      <c r="A210" s="66">
        <v>3</v>
      </c>
      <c r="B210" s="67">
        <v>1</v>
      </c>
      <c r="C210" s="67">
        <v>2</v>
      </c>
      <c r="D210" s="67">
        <v>1</v>
      </c>
      <c r="E210" s="67"/>
      <c r="F210" s="69"/>
      <c r="G210" s="187" t="s">
        <v>139</v>
      </c>
      <c r="H210" s="27">
        <v>177</v>
      </c>
      <c r="I210" s="297">
        <f t="shared" si="31"/>
        <v>0</v>
      </c>
      <c r="J210" s="297">
        <f t="shared" si="31"/>
        <v>0</v>
      </c>
      <c r="K210" s="297">
        <f t="shared" si="31"/>
        <v>0</v>
      </c>
      <c r="L210" s="297">
        <f t="shared" si="31"/>
        <v>0</v>
      </c>
      <c r="O210" s="384"/>
      <c r="P210" s="384"/>
      <c r="Q210" s="384"/>
      <c r="R210" s="384"/>
    </row>
    <row r="211" spans="1:18" ht="22.5" hidden="1" customHeight="1">
      <c r="A211" s="64">
        <v>3</v>
      </c>
      <c r="B211" s="62">
        <v>1</v>
      </c>
      <c r="C211" s="62">
        <v>2</v>
      </c>
      <c r="D211" s="62">
        <v>1</v>
      </c>
      <c r="E211" s="62">
        <v>1</v>
      </c>
      <c r="F211" s="65"/>
      <c r="G211" s="187" t="s">
        <v>139</v>
      </c>
      <c r="H211" s="27">
        <v>178</v>
      </c>
      <c r="I211" s="297">
        <f>SUM(I212:I215)</f>
        <v>0</v>
      </c>
      <c r="J211" s="297">
        <f>SUM(J212:J215)</f>
        <v>0</v>
      </c>
      <c r="K211" s="297">
        <f>SUM(K212:K215)</f>
        <v>0</v>
      </c>
      <c r="L211" s="318">
        <f>SUM(L212:L215)</f>
        <v>0</v>
      </c>
      <c r="O211" s="384"/>
      <c r="P211" s="384"/>
      <c r="Q211" s="384"/>
      <c r="R211" s="384"/>
    </row>
    <row r="212" spans="1:18" ht="15.75" hidden="1" customHeight="1">
      <c r="A212" s="66">
        <v>3</v>
      </c>
      <c r="B212" s="67">
        <v>1</v>
      </c>
      <c r="C212" s="67">
        <v>2</v>
      </c>
      <c r="D212" s="67">
        <v>1</v>
      </c>
      <c r="E212" s="67">
        <v>1</v>
      </c>
      <c r="F212" s="132">
        <v>2</v>
      </c>
      <c r="G212" s="186" t="s">
        <v>241</v>
      </c>
      <c r="H212" s="27">
        <v>179</v>
      </c>
      <c r="I212" s="240"/>
      <c r="J212" s="245"/>
      <c r="K212" s="246"/>
      <c r="L212" s="240"/>
      <c r="O212" s="384"/>
      <c r="P212" s="384"/>
      <c r="Q212" s="384"/>
      <c r="R212" s="384"/>
    </row>
    <row r="213" spans="1:18" ht="22.5" hidden="1" customHeight="1">
      <c r="A213" s="66">
        <v>3</v>
      </c>
      <c r="B213" s="67">
        <v>1</v>
      </c>
      <c r="C213" s="67">
        <v>2</v>
      </c>
      <c r="D213" s="66">
        <v>1</v>
      </c>
      <c r="E213" s="67">
        <v>1</v>
      </c>
      <c r="F213" s="132">
        <v>3</v>
      </c>
      <c r="G213" s="70" t="s">
        <v>140</v>
      </c>
      <c r="H213" s="27">
        <v>180</v>
      </c>
      <c r="I213" s="243"/>
      <c r="J213" s="303"/>
      <c r="K213" s="244"/>
      <c r="L213" s="243"/>
      <c r="O213" s="384"/>
      <c r="P213" s="384"/>
      <c r="Q213" s="384"/>
      <c r="R213" s="384"/>
    </row>
    <row r="214" spans="1:18" ht="22.5" hidden="1" customHeight="1">
      <c r="A214" s="66">
        <v>3</v>
      </c>
      <c r="B214" s="67">
        <v>1</v>
      </c>
      <c r="C214" s="67">
        <v>2</v>
      </c>
      <c r="D214" s="66">
        <v>1</v>
      </c>
      <c r="E214" s="67">
        <v>1</v>
      </c>
      <c r="F214" s="132">
        <v>4</v>
      </c>
      <c r="G214" s="70" t="s">
        <v>141</v>
      </c>
      <c r="H214" s="27">
        <v>181</v>
      </c>
      <c r="I214" s="240"/>
      <c r="J214" s="245"/>
      <c r="K214" s="246"/>
      <c r="L214" s="240"/>
      <c r="O214" s="384"/>
      <c r="P214" s="384"/>
      <c r="Q214" s="384"/>
      <c r="R214" s="384"/>
    </row>
    <row r="215" spans="1:18" ht="22.5" hidden="1" customHeight="1">
      <c r="A215" s="75">
        <v>3</v>
      </c>
      <c r="B215" s="126">
        <v>1</v>
      </c>
      <c r="C215" s="126">
        <v>2</v>
      </c>
      <c r="D215" s="125">
        <v>1</v>
      </c>
      <c r="E215" s="126">
        <v>1</v>
      </c>
      <c r="F215" s="139">
        <v>5</v>
      </c>
      <c r="G215" s="129" t="s">
        <v>142</v>
      </c>
      <c r="H215" s="27">
        <v>182</v>
      </c>
      <c r="I215" s="318"/>
      <c r="J215" s="318"/>
      <c r="K215" s="318"/>
      <c r="L215" s="318"/>
      <c r="O215" s="384"/>
      <c r="P215" s="384"/>
      <c r="Q215" s="384"/>
      <c r="R215" s="384"/>
    </row>
    <row r="216" spans="1:18" ht="15.75" hidden="1" customHeight="1">
      <c r="A216" s="66">
        <v>3</v>
      </c>
      <c r="B216" s="67">
        <v>1</v>
      </c>
      <c r="C216" s="67">
        <v>3</v>
      </c>
      <c r="D216" s="66"/>
      <c r="E216" s="67"/>
      <c r="F216" s="69"/>
      <c r="G216" s="70" t="s">
        <v>143</v>
      </c>
      <c r="H216" s="27">
        <v>183</v>
      </c>
      <c r="I216" s="240">
        <f>SUM(I217+I220)</f>
        <v>0</v>
      </c>
      <c r="J216" s="245">
        <f>SUM(J217+J220)</f>
        <v>0</v>
      </c>
      <c r="K216" s="246">
        <f>SUM(K217+K220)</f>
        <v>0</v>
      </c>
      <c r="L216" s="240">
        <f>SUM(L217+L220)</f>
        <v>0</v>
      </c>
      <c r="O216" s="384"/>
      <c r="P216" s="384"/>
      <c r="Q216" s="384"/>
      <c r="R216" s="384"/>
    </row>
    <row r="217" spans="1:18" ht="15.75" hidden="1" customHeight="1">
      <c r="A217" s="64">
        <v>3</v>
      </c>
      <c r="B217" s="62">
        <v>1</v>
      </c>
      <c r="C217" s="62">
        <v>3</v>
      </c>
      <c r="D217" s="64">
        <v>1</v>
      </c>
      <c r="E217" s="66"/>
      <c r="F217" s="65"/>
      <c r="G217" s="103" t="s">
        <v>144</v>
      </c>
      <c r="H217" s="27">
        <v>184</v>
      </c>
      <c r="I217" s="240">
        <f>I218</f>
        <v>0</v>
      </c>
      <c r="J217" s="240">
        <f t="shared" ref="I217:L218" si="32">J218</f>
        <v>0</v>
      </c>
      <c r="K217" s="240">
        <f t="shared" si="32"/>
        <v>0</v>
      </c>
      <c r="L217" s="240">
        <f t="shared" si="32"/>
        <v>0</v>
      </c>
      <c r="O217" s="384"/>
      <c r="P217" s="384"/>
      <c r="Q217" s="384"/>
      <c r="R217" s="384"/>
    </row>
    <row r="218" spans="1:18" ht="15.75" hidden="1" customHeight="1">
      <c r="A218" s="66">
        <v>3</v>
      </c>
      <c r="B218" s="67">
        <v>1</v>
      </c>
      <c r="C218" s="67">
        <v>3</v>
      </c>
      <c r="D218" s="66">
        <v>1</v>
      </c>
      <c r="E218" s="66">
        <v>1</v>
      </c>
      <c r="F218" s="69"/>
      <c r="G218" s="103" t="s">
        <v>144</v>
      </c>
      <c r="H218" s="27">
        <v>185</v>
      </c>
      <c r="I218" s="297">
        <f t="shared" si="32"/>
        <v>0</v>
      </c>
      <c r="J218" s="297">
        <f t="shared" si="32"/>
        <v>0</v>
      </c>
      <c r="K218" s="297">
        <f t="shared" si="32"/>
        <v>0</v>
      </c>
      <c r="L218" s="318">
        <f t="shared" si="32"/>
        <v>0</v>
      </c>
      <c r="O218" s="384"/>
      <c r="P218" s="384"/>
      <c r="Q218" s="384"/>
      <c r="R218" s="384"/>
    </row>
    <row r="219" spans="1:18" ht="22.5" hidden="1" customHeight="1">
      <c r="A219" s="66">
        <v>3</v>
      </c>
      <c r="B219" s="68">
        <v>1</v>
      </c>
      <c r="C219" s="66">
        <v>3</v>
      </c>
      <c r="D219" s="67">
        <v>1</v>
      </c>
      <c r="E219" s="67">
        <v>1</v>
      </c>
      <c r="F219" s="69">
        <v>1</v>
      </c>
      <c r="G219" s="103" t="s">
        <v>144</v>
      </c>
      <c r="H219" s="27">
        <v>186</v>
      </c>
      <c r="I219" s="297"/>
      <c r="J219" s="297"/>
      <c r="K219" s="297"/>
      <c r="L219" s="297"/>
      <c r="O219" s="384"/>
      <c r="P219" s="384"/>
      <c r="Q219" s="384"/>
      <c r="R219" s="384"/>
    </row>
    <row r="220" spans="1:18" ht="15.75" hidden="1" customHeight="1">
      <c r="A220" s="66">
        <v>3</v>
      </c>
      <c r="B220" s="68">
        <v>1</v>
      </c>
      <c r="C220" s="66">
        <v>3</v>
      </c>
      <c r="D220" s="67">
        <v>2</v>
      </c>
      <c r="E220" s="67"/>
      <c r="F220" s="69"/>
      <c r="G220" s="70" t="s">
        <v>145</v>
      </c>
      <c r="H220" s="27">
        <v>187</v>
      </c>
      <c r="I220" s="297">
        <f>I221</f>
        <v>0</v>
      </c>
      <c r="J220" s="297">
        <f>J221</f>
        <v>0</v>
      </c>
      <c r="K220" s="297">
        <f>K221</f>
        <v>0</v>
      </c>
      <c r="L220" s="297">
        <f>L221</f>
        <v>0</v>
      </c>
      <c r="O220" s="384"/>
      <c r="P220" s="384"/>
      <c r="Q220" s="384"/>
      <c r="R220" s="384"/>
    </row>
    <row r="221" spans="1:18" ht="22.5" hidden="1" customHeight="1">
      <c r="A221" s="64">
        <v>3</v>
      </c>
      <c r="B221" s="63">
        <v>1</v>
      </c>
      <c r="C221" s="64">
        <v>3</v>
      </c>
      <c r="D221" s="62">
        <v>2</v>
      </c>
      <c r="E221" s="62">
        <v>1</v>
      </c>
      <c r="F221" s="65"/>
      <c r="G221" s="70" t="s">
        <v>145</v>
      </c>
      <c r="H221" s="27">
        <v>188</v>
      </c>
      <c r="I221" s="297">
        <f t="shared" ref="I221:L221" si="33">SUM(I222:I227)</f>
        <v>0</v>
      </c>
      <c r="J221" s="297">
        <f t="shared" si="33"/>
        <v>0</v>
      </c>
      <c r="K221" s="297">
        <f t="shared" si="33"/>
        <v>0</v>
      </c>
      <c r="L221" s="318">
        <f t="shared" si="33"/>
        <v>0</v>
      </c>
      <c r="O221" s="384"/>
      <c r="P221" s="384"/>
      <c r="Q221" s="384"/>
      <c r="R221" s="384"/>
    </row>
    <row r="222" spans="1:18" ht="15.75" hidden="1" customHeight="1">
      <c r="A222" s="66">
        <v>3</v>
      </c>
      <c r="B222" s="68">
        <v>1</v>
      </c>
      <c r="C222" s="66">
        <v>3</v>
      </c>
      <c r="D222" s="67">
        <v>2</v>
      </c>
      <c r="E222" s="67">
        <v>1</v>
      </c>
      <c r="F222" s="69">
        <v>1</v>
      </c>
      <c r="G222" s="70" t="s">
        <v>146</v>
      </c>
      <c r="H222" s="27">
        <v>189</v>
      </c>
      <c r="I222" s="297"/>
      <c r="J222" s="297"/>
      <c r="K222" s="297"/>
      <c r="L222" s="297"/>
      <c r="O222" s="384"/>
      <c r="P222" s="384"/>
      <c r="Q222" s="384"/>
      <c r="R222" s="384"/>
    </row>
    <row r="223" spans="1:18" ht="15.75" hidden="1" customHeight="1">
      <c r="A223" s="66">
        <v>3</v>
      </c>
      <c r="B223" s="68">
        <v>1</v>
      </c>
      <c r="C223" s="66">
        <v>3</v>
      </c>
      <c r="D223" s="67">
        <v>2</v>
      </c>
      <c r="E223" s="67">
        <v>1</v>
      </c>
      <c r="F223" s="69">
        <v>2</v>
      </c>
      <c r="G223" s="70" t="s">
        <v>147</v>
      </c>
      <c r="H223" s="27">
        <v>190</v>
      </c>
      <c r="I223" s="297"/>
      <c r="J223" s="297"/>
      <c r="K223" s="297"/>
      <c r="L223" s="318"/>
      <c r="O223" s="384"/>
      <c r="P223" s="384"/>
      <c r="Q223" s="384"/>
      <c r="R223" s="384"/>
    </row>
    <row r="224" spans="1:18" ht="22.5" hidden="1" customHeight="1">
      <c r="A224" s="66">
        <v>3</v>
      </c>
      <c r="B224" s="68">
        <v>1</v>
      </c>
      <c r="C224" s="66">
        <v>3</v>
      </c>
      <c r="D224" s="67">
        <v>2</v>
      </c>
      <c r="E224" s="67">
        <v>1</v>
      </c>
      <c r="F224" s="69">
        <v>3</v>
      </c>
      <c r="G224" s="70" t="s">
        <v>148</v>
      </c>
      <c r="H224" s="27">
        <v>191</v>
      </c>
      <c r="I224" s="243"/>
      <c r="J224" s="303"/>
      <c r="K224" s="244"/>
      <c r="L224" s="244"/>
      <c r="O224" s="384"/>
      <c r="P224" s="384"/>
      <c r="Q224" s="384"/>
      <c r="R224" s="384"/>
    </row>
    <row r="225" spans="1:18" ht="22.5" hidden="1" customHeight="1">
      <c r="A225" s="66">
        <v>3</v>
      </c>
      <c r="B225" s="68">
        <v>1</v>
      </c>
      <c r="C225" s="66">
        <v>3</v>
      </c>
      <c r="D225" s="67">
        <v>2</v>
      </c>
      <c r="E225" s="67">
        <v>1</v>
      </c>
      <c r="F225" s="69">
        <v>4</v>
      </c>
      <c r="G225" s="70" t="s">
        <v>149</v>
      </c>
      <c r="H225" s="27">
        <v>192</v>
      </c>
      <c r="I225" s="298"/>
      <c r="J225" s="309"/>
      <c r="K225" s="299"/>
      <c r="L225" s="299"/>
      <c r="O225" s="384"/>
      <c r="P225" s="384"/>
      <c r="Q225" s="384"/>
      <c r="R225" s="384"/>
    </row>
    <row r="226" spans="1:18" ht="22.5" hidden="1" customHeight="1">
      <c r="A226" s="66">
        <v>3</v>
      </c>
      <c r="B226" s="68">
        <v>1</v>
      </c>
      <c r="C226" s="66">
        <v>3</v>
      </c>
      <c r="D226" s="67">
        <v>2</v>
      </c>
      <c r="E226" s="67">
        <v>1</v>
      </c>
      <c r="F226" s="69">
        <v>5</v>
      </c>
      <c r="G226" s="103" t="s">
        <v>150</v>
      </c>
      <c r="H226" s="27">
        <v>193</v>
      </c>
      <c r="I226" s="240"/>
      <c r="J226" s="245"/>
      <c r="K226" s="246"/>
      <c r="L226" s="246"/>
      <c r="O226" s="384"/>
      <c r="P226" s="384"/>
      <c r="Q226" s="384"/>
      <c r="R226" s="384"/>
    </row>
    <row r="227" spans="1:18" ht="22.5" hidden="1" customHeight="1">
      <c r="A227" s="130">
        <v>3</v>
      </c>
      <c r="B227" s="70">
        <v>1</v>
      </c>
      <c r="C227" s="130">
        <v>3</v>
      </c>
      <c r="D227" s="131">
        <v>2</v>
      </c>
      <c r="E227" s="131">
        <v>1</v>
      </c>
      <c r="F227" s="132">
        <v>6</v>
      </c>
      <c r="G227" s="103" t="s">
        <v>145</v>
      </c>
      <c r="H227" s="27">
        <v>194</v>
      </c>
      <c r="I227" s="297"/>
      <c r="J227" s="297"/>
      <c r="K227" s="297"/>
      <c r="L227" s="297"/>
      <c r="O227" s="384"/>
      <c r="P227" s="384"/>
      <c r="Q227" s="384"/>
      <c r="R227" s="384"/>
    </row>
    <row r="228" spans="1:18" ht="22.5" hidden="1" customHeight="1">
      <c r="A228" s="64">
        <v>3</v>
      </c>
      <c r="B228" s="62">
        <v>1</v>
      </c>
      <c r="C228" s="62">
        <v>4</v>
      </c>
      <c r="D228" s="62"/>
      <c r="E228" s="62"/>
      <c r="F228" s="65"/>
      <c r="G228" s="103" t="s">
        <v>151</v>
      </c>
      <c r="H228" s="27">
        <v>195</v>
      </c>
      <c r="I228" s="319">
        <f>I229</f>
        <v>0</v>
      </c>
      <c r="J228" s="319">
        <f t="shared" ref="J228:L230" si="34">J229</f>
        <v>0</v>
      </c>
      <c r="K228" s="319">
        <f t="shared" si="34"/>
        <v>0</v>
      </c>
      <c r="L228" s="319">
        <f t="shared" si="34"/>
        <v>0</v>
      </c>
      <c r="O228" s="384"/>
      <c r="P228" s="384"/>
      <c r="Q228" s="384"/>
      <c r="R228" s="384"/>
    </row>
    <row r="229" spans="1:18" ht="22.5" hidden="1" customHeight="1">
      <c r="A229" s="75">
        <v>3</v>
      </c>
      <c r="B229" s="126">
        <v>1</v>
      </c>
      <c r="C229" s="126">
        <v>4</v>
      </c>
      <c r="D229" s="126">
        <v>1</v>
      </c>
      <c r="E229" s="126"/>
      <c r="F229" s="134"/>
      <c r="G229" s="103" t="s">
        <v>151</v>
      </c>
      <c r="H229" s="27">
        <v>196</v>
      </c>
      <c r="I229" s="319">
        <f>I230</f>
        <v>0</v>
      </c>
      <c r="J229" s="319">
        <f t="shared" si="34"/>
        <v>0</v>
      </c>
      <c r="K229" s="319">
        <f t="shared" si="34"/>
        <v>0</v>
      </c>
      <c r="L229" s="319">
        <f t="shared" si="34"/>
        <v>0</v>
      </c>
      <c r="O229" s="384"/>
      <c r="P229" s="384"/>
      <c r="Q229" s="384"/>
      <c r="R229" s="384"/>
    </row>
    <row r="230" spans="1:18" ht="22.5" hidden="1" customHeight="1">
      <c r="A230" s="66">
        <v>3</v>
      </c>
      <c r="B230" s="67">
        <v>1</v>
      </c>
      <c r="C230" s="67">
        <v>4</v>
      </c>
      <c r="D230" s="67">
        <v>1</v>
      </c>
      <c r="E230" s="67">
        <v>1</v>
      </c>
      <c r="F230" s="69"/>
      <c r="G230" s="103" t="s">
        <v>218</v>
      </c>
      <c r="H230" s="27">
        <v>197</v>
      </c>
      <c r="I230" s="319">
        <f>I231</f>
        <v>0</v>
      </c>
      <c r="J230" s="319">
        <f t="shared" si="34"/>
        <v>0</v>
      </c>
      <c r="K230" s="319">
        <f t="shared" si="34"/>
        <v>0</v>
      </c>
      <c r="L230" s="319">
        <f t="shared" si="34"/>
        <v>0</v>
      </c>
      <c r="O230" s="384"/>
      <c r="P230" s="384"/>
      <c r="Q230" s="384"/>
      <c r="R230" s="384"/>
    </row>
    <row r="231" spans="1:18" ht="15.75" hidden="1" customHeight="1">
      <c r="A231" s="79">
        <v>3</v>
      </c>
      <c r="B231" s="80">
        <v>1</v>
      </c>
      <c r="C231" s="81">
        <v>4</v>
      </c>
      <c r="D231" s="81">
        <v>1</v>
      </c>
      <c r="E231" s="81">
        <v>1</v>
      </c>
      <c r="F231" s="84">
        <v>1</v>
      </c>
      <c r="G231" s="103" t="s">
        <v>152</v>
      </c>
      <c r="H231" s="27">
        <v>198</v>
      </c>
      <c r="I231" s="297"/>
      <c r="J231" s="297"/>
      <c r="K231" s="297"/>
      <c r="L231" s="297"/>
      <c r="O231" s="384"/>
      <c r="P231" s="384"/>
      <c r="Q231" s="384"/>
      <c r="R231" s="384"/>
    </row>
    <row r="232" spans="1:18" ht="15.75" hidden="1" customHeight="1">
      <c r="A232" s="71">
        <v>3</v>
      </c>
      <c r="B232" s="67">
        <v>1</v>
      </c>
      <c r="C232" s="67">
        <v>5</v>
      </c>
      <c r="D232" s="67"/>
      <c r="E232" s="67"/>
      <c r="F232" s="69"/>
      <c r="G232" s="70" t="s">
        <v>219</v>
      </c>
      <c r="H232" s="27">
        <v>199</v>
      </c>
      <c r="I232" s="297">
        <f>I233</f>
        <v>0</v>
      </c>
      <c r="J232" s="297">
        <f t="shared" ref="J232:L233" si="35">J233</f>
        <v>0</v>
      </c>
      <c r="K232" s="297">
        <f t="shared" si="35"/>
        <v>0</v>
      </c>
      <c r="L232" s="297">
        <f t="shared" si="35"/>
        <v>0</v>
      </c>
      <c r="O232" s="384"/>
      <c r="P232" s="384"/>
      <c r="Q232" s="384"/>
      <c r="R232" s="384"/>
    </row>
    <row r="233" spans="1:18" ht="1.5" hidden="1" customHeight="1">
      <c r="A233" s="71">
        <v>3</v>
      </c>
      <c r="B233" s="67">
        <v>1</v>
      </c>
      <c r="C233" s="67">
        <v>5</v>
      </c>
      <c r="D233" s="67">
        <v>1</v>
      </c>
      <c r="E233" s="67"/>
      <c r="F233" s="69"/>
      <c r="G233" s="70" t="s">
        <v>219</v>
      </c>
      <c r="H233" s="27">
        <v>200</v>
      </c>
      <c r="I233" s="297">
        <f>I234</f>
        <v>0</v>
      </c>
      <c r="J233" s="297">
        <f t="shared" si="35"/>
        <v>0</v>
      </c>
      <c r="K233" s="297">
        <f t="shared" si="35"/>
        <v>0</v>
      </c>
      <c r="L233" s="297">
        <f t="shared" si="35"/>
        <v>0</v>
      </c>
      <c r="O233" s="384"/>
      <c r="P233" s="384"/>
      <c r="Q233" s="384"/>
      <c r="R233" s="384"/>
    </row>
    <row r="234" spans="1:18" s="150" customFormat="1" ht="0.75" hidden="1" customHeight="1">
      <c r="A234" s="71">
        <v>3</v>
      </c>
      <c r="B234" s="67">
        <v>1</v>
      </c>
      <c r="C234" s="67">
        <v>5</v>
      </c>
      <c r="D234" s="67">
        <v>1</v>
      </c>
      <c r="E234" s="67">
        <v>1</v>
      </c>
      <c r="F234" s="69"/>
      <c r="G234" s="70" t="s">
        <v>219</v>
      </c>
      <c r="H234" s="27">
        <v>201</v>
      </c>
      <c r="I234" s="240">
        <f>SUM(I235:I237)</f>
        <v>0</v>
      </c>
      <c r="J234" s="245">
        <f>SUM(J235:J237)</f>
        <v>0</v>
      </c>
      <c r="K234" s="246">
        <f>SUM(K235:K237)</f>
        <v>0</v>
      </c>
      <c r="L234" s="246">
        <f>SUM(L235:L237)</f>
        <v>0</v>
      </c>
      <c r="O234" s="384"/>
      <c r="P234" s="384"/>
      <c r="Q234" s="384"/>
      <c r="R234" s="384"/>
    </row>
    <row r="235" spans="1:18" ht="33.75" hidden="1" customHeight="1">
      <c r="A235" s="71">
        <v>3</v>
      </c>
      <c r="B235" s="67">
        <v>1</v>
      </c>
      <c r="C235" s="67">
        <v>5</v>
      </c>
      <c r="D235" s="67">
        <v>1</v>
      </c>
      <c r="E235" s="67">
        <v>1</v>
      </c>
      <c r="F235" s="69">
        <v>1</v>
      </c>
      <c r="G235" s="143" t="s">
        <v>153</v>
      </c>
      <c r="H235" s="27">
        <v>202</v>
      </c>
      <c r="I235" s="298"/>
      <c r="J235" s="309"/>
      <c r="K235" s="299"/>
      <c r="L235" s="299"/>
      <c r="O235" s="384"/>
      <c r="P235" s="384"/>
      <c r="Q235" s="384"/>
      <c r="R235" s="384"/>
    </row>
    <row r="236" spans="1:18" ht="15.75" hidden="1" customHeight="1">
      <c r="A236" s="71">
        <v>3</v>
      </c>
      <c r="B236" s="67">
        <v>1</v>
      </c>
      <c r="C236" s="67">
        <v>5</v>
      </c>
      <c r="D236" s="67">
        <v>1</v>
      </c>
      <c r="E236" s="67">
        <v>1</v>
      </c>
      <c r="F236" s="69">
        <v>2</v>
      </c>
      <c r="G236" s="143" t="s">
        <v>154</v>
      </c>
      <c r="H236" s="27">
        <v>203</v>
      </c>
      <c r="I236" s="298"/>
      <c r="J236" s="298"/>
      <c r="K236" s="298"/>
      <c r="L236" s="298"/>
      <c r="O236" s="384"/>
      <c r="P236" s="384"/>
      <c r="Q236" s="384"/>
      <c r="R236" s="384"/>
    </row>
    <row r="237" spans="1:18" ht="15.75" hidden="1" customHeight="1">
      <c r="A237" s="71">
        <v>3</v>
      </c>
      <c r="B237" s="67">
        <v>1</v>
      </c>
      <c r="C237" s="67">
        <v>5</v>
      </c>
      <c r="D237" s="67">
        <v>1</v>
      </c>
      <c r="E237" s="67">
        <v>1</v>
      </c>
      <c r="F237" s="69">
        <v>3</v>
      </c>
      <c r="G237" s="143" t="s">
        <v>155</v>
      </c>
      <c r="H237" s="27">
        <v>204</v>
      </c>
      <c r="I237" s="240"/>
      <c r="J237" s="245"/>
      <c r="K237" s="246"/>
      <c r="L237" s="246"/>
      <c r="O237" s="384"/>
      <c r="P237" s="384"/>
      <c r="Q237" s="384"/>
      <c r="R237" s="384"/>
    </row>
    <row r="238" spans="1:18" ht="15.75" hidden="1" customHeight="1">
      <c r="A238" s="60">
        <v>3</v>
      </c>
      <c r="B238" s="105">
        <v>2</v>
      </c>
      <c r="C238" s="105"/>
      <c r="D238" s="105"/>
      <c r="E238" s="105"/>
      <c r="F238" s="106"/>
      <c r="G238" s="110" t="s">
        <v>156</v>
      </c>
      <c r="H238" s="27">
        <v>205</v>
      </c>
      <c r="I238" s="297">
        <f>SUM(I239+I271)</f>
        <v>0</v>
      </c>
      <c r="J238" s="297">
        <f>SUM(J239+J271)</f>
        <v>0</v>
      </c>
      <c r="K238" s="297">
        <f>SUM(K239+K271)</f>
        <v>0</v>
      </c>
      <c r="L238" s="297">
        <f>SUM(L239+L271)</f>
        <v>0</v>
      </c>
      <c r="O238" s="384"/>
      <c r="P238" s="384"/>
      <c r="Q238" s="384"/>
      <c r="R238" s="384"/>
    </row>
    <row r="239" spans="1:18" ht="15.75" hidden="1" customHeight="1">
      <c r="A239" s="151">
        <v>3</v>
      </c>
      <c r="B239" s="137">
        <v>2</v>
      </c>
      <c r="C239" s="138">
        <v>1</v>
      </c>
      <c r="D239" s="138"/>
      <c r="E239" s="138"/>
      <c r="F239" s="139"/>
      <c r="G239" s="129" t="s">
        <v>157</v>
      </c>
      <c r="H239" s="27">
        <v>206</v>
      </c>
      <c r="I239" s="240">
        <f>SUM(I240+I249+I253+I257+I261+I264+I267)</f>
        <v>0</v>
      </c>
      <c r="J239" s="240">
        <f>SUM(J240+J249+J253+J257+J261+J264+J267)</f>
        <v>0</v>
      </c>
      <c r="K239" s="240">
        <f>SUM(K240+K249+K253+K257+K261+K264+K267)</f>
        <v>0</v>
      </c>
      <c r="L239" s="240">
        <f>SUM(L240+L249+L253+L257+L261+L264+L267)</f>
        <v>0</v>
      </c>
      <c r="O239" s="384"/>
      <c r="P239" s="384"/>
      <c r="Q239" s="384"/>
      <c r="R239" s="384"/>
    </row>
    <row r="240" spans="1:18" ht="15.75" hidden="1" customHeight="1">
      <c r="A240" s="130">
        <v>3</v>
      </c>
      <c r="B240" s="131">
        <v>2</v>
      </c>
      <c r="C240" s="131">
        <v>1</v>
      </c>
      <c r="D240" s="131">
        <v>1</v>
      </c>
      <c r="E240" s="131"/>
      <c r="F240" s="132"/>
      <c r="G240" s="70" t="s">
        <v>158</v>
      </c>
      <c r="H240" s="27">
        <v>207</v>
      </c>
      <c r="I240" s="297">
        <f>I241</f>
        <v>0</v>
      </c>
      <c r="J240" s="297">
        <f t="shared" ref="J240:L240" si="36">J241</f>
        <v>0</v>
      </c>
      <c r="K240" s="297">
        <f t="shared" si="36"/>
        <v>0</v>
      </c>
      <c r="L240" s="297">
        <f t="shared" si="36"/>
        <v>0</v>
      </c>
      <c r="O240" s="384"/>
      <c r="P240" s="384"/>
      <c r="Q240" s="384"/>
      <c r="R240" s="384"/>
    </row>
    <row r="241" spans="1:18" ht="15.75" hidden="1" customHeight="1">
      <c r="A241" s="130">
        <v>3</v>
      </c>
      <c r="B241" s="130">
        <v>2</v>
      </c>
      <c r="C241" s="131">
        <v>1</v>
      </c>
      <c r="D241" s="131">
        <v>1</v>
      </c>
      <c r="E241" s="131">
        <v>1</v>
      </c>
      <c r="F241" s="132"/>
      <c r="G241" s="70" t="s">
        <v>159</v>
      </c>
      <c r="H241" s="27">
        <v>208</v>
      </c>
      <c r="I241" s="297">
        <f>SUM(I242:I242)</f>
        <v>0</v>
      </c>
      <c r="J241" s="297">
        <f>SUM(J242:J242)</f>
        <v>0</v>
      </c>
      <c r="K241" s="297">
        <f>SUM(K242:K242)</f>
        <v>0</v>
      </c>
      <c r="L241" s="297">
        <f>SUM(L242:L242)</f>
        <v>0</v>
      </c>
      <c r="O241" s="384"/>
      <c r="P241" s="384"/>
      <c r="Q241" s="384"/>
      <c r="R241" s="384"/>
    </row>
    <row r="242" spans="1:18" ht="15.75" hidden="1" customHeight="1">
      <c r="A242" s="151">
        <v>3</v>
      </c>
      <c r="B242" s="151">
        <v>2</v>
      </c>
      <c r="C242" s="138">
        <v>1</v>
      </c>
      <c r="D242" s="138">
        <v>1</v>
      </c>
      <c r="E242" s="138">
        <v>1</v>
      </c>
      <c r="F242" s="139">
        <v>1</v>
      </c>
      <c r="G242" s="129" t="s">
        <v>159</v>
      </c>
      <c r="H242" s="27">
        <v>209</v>
      </c>
      <c r="I242" s="240"/>
      <c r="J242" s="240"/>
      <c r="K242" s="240"/>
      <c r="L242" s="240"/>
      <c r="O242" s="384"/>
      <c r="P242" s="384"/>
      <c r="Q242" s="384"/>
      <c r="R242" s="384"/>
    </row>
    <row r="243" spans="1:18" ht="15.75" hidden="1" customHeight="1">
      <c r="A243" s="151">
        <v>3</v>
      </c>
      <c r="B243" s="138">
        <v>2</v>
      </c>
      <c r="C243" s="138">
        <v>1</v>
      </c>
      <c r="D243" s="138">
        <v>1</v>
      </c>
      <c r="E243" s="138">
        <v>2</v>
      </c>
      <c r="F243" s="139"/>
      <c r="G243" s="129" t="s">
        <v>160</v>
      </c>
      <c r="H243" s="27">
        <v>210</v>
      </c>
      <c r="I243" s="297">
        <f>SUM(I244:I245)</f>
        <v>0</v>
      </c>
      <c r="J243" s="297">
        <f t="shared" ref="J243:L243" si="37">SUM(J244:J245)</f>
        <v>0</v>
      </c>
      <c r="K243" s="297">
        <f t="shared" si="37"/>
        <v>0</v>
      </c>
      <c r="L243" s="297">
        <f t="shared" si="37"/>
        <v>0</v>
      </c>
      <c r="O243" s="384"/>
      <c r="P243" s="384"/>
      <c r="Q243" s="384"/>
      <c r="R243" s="384"/>
    </row>
    <row r="244" spans="1:18" ht="15.75" hidden="1" customHeight="1">
      <c r="A244" s="151">
        <v>3</v>
      </c>
      <c r="B244" s="138">
        <v>2</v>
      </c>
      <c r="C244" s="138">
        <v>1</v>
      </c>
      <c r="D244" s="138">
        <v>1</v>
      </c>
      <c r="E244" s="138">
        <v>2</v>
      </c>
      <c r="F244" s="139">
        <v>1</v>
      </c>
      <c r="G244" s="129" t="s">
        <v>161</v>
      </c>
      <c r="H244" s="27">
        <v>211</v>
      </c>
      <c r="I244" s="297"/>
      <c r="J244" s="297"/>
      <c r="K244" s="297"/>
      <c r="L244" s="297"/>
      <c r="O244" s="384"/>
      <c r="P244" s="384"/>
      <c r="Q244" s="384"/>
      <c r="R244" s="384"/>
    </row>
    <row r="245" spans="1:18" ht="15.75" hidden="1" customHeight="1">
      <c r="A245" s="151">
        <v>3</v>
      </c>
      <c r="B245" s="138">
        <v>2</v>
      </c>
      <c r="C245" s="138">
        <v>1</v>
      </c>
      <c r="D245" s="138">
        <v>1</v>
      </c>
      <c r="E245" s="138">
        <v>2</v>
      </c>
      <c r="F245" s="139">
        <v>2</v>
      </c>
      <c r="G245" s="129" t="s">
        <v>162</v>
      </c>
      <c r="H245" s="27">
        <v>212</v>
      </c>
      <c r="I245" s="240"/>
      <c r="J245" s="240"/>
      <c r="K245" s="240"/>
      <c r="L245" s="240"/>
      <c r="O245" s="384"/>
      <c r="P245" s="384"/>
      <c r="Q245" s="384"/>
      <c r="R245" s="384"/>
    </row>
    <row r="246" spans="1:18" ht="15.75" hidden="1" customHeight="1">
      <c r="A246" s="151">
        <v>3</v>
      </c>
      <c r="B246" s="138">
        <v>2</v>
      </c>
      <c r="C246" s="138">
        <v>1</v>
      </c>
      <c r="D246" s="138">
        <v>1</v>
      </c>
      <c r="E246" s="138">
        <v>3</v>
      </c>
      <c r="F246" s="152"/>
      <c r="G246" s="129" t="s">
        <v>163</v>
      </c>
      <c r="H246" s="27">
        <v>213</v>
      </c>
      <c r="I246" s="240">
        <f>SUM(I247:I248)</f>
        <v>0</v>
      </c>
      <c r="J246" s="245">
        <f t="shared" ref="J246:L246" si="38">SUM(J247:J248)</f>
        <v>0</v>
      </c>
      <c r="K246" s="246">
        <f t="shared" si="38"/>
        <v>0</v>
      </c>
      <c r="L246" s="246">
        <f t="shared" si="38"/>
        <v>0</v>
      </c>
      <c r="O246" s="384"/>
      <c r="P246" s="384"/>
      <c r="Q246" s="384"/>
      <c r="R246" s="384"/>
    </row>
    <row r="247" spans="1:18" ht="22.5" hidden="1" customHeight="1">
      <c r="A247" s="151">
        <v>3</v>
      </c>
      <c r="B247" s="138">
        <v>2</v>
      </c>
      <c r="C247" s="138">
        <v>1</v>
      </c>
      <c r="D247" s="138">
        <v>1</v>
      </c>
      <c r="E247" s="138">
        <v>3</v>
      </c>
      <c r="F247" s="139">
        <v>1</v>
      </c>
      <c r="G247" s="129" t="s">
        <v>164</v>
      </c>
      <c r="H247" s="27">
        <v>214</v>
      </c>
      <c r="I247" s="297"/>
      <c r="J247" s="297"/>
      <c r="K247" s="297"/>
      <c r="L247" s="297"/>
      <c r="O247" s="384"/>
      <c r="P247" s="384"/>
      <c r="Q247" s="384"/>
      <c r="R247" s="384"/>
    </row>
    <row r="248" spans="1:18" ht="22.5" hidden="1" customHeight="1">
      <c r="A248" s="151">
        <v>3</v>
      </c>
      <c r="B248" s="138">
        <v>2</v>
      </c>
      <c r="C248" s="138">
        <v>1</v>
      </c>
      <c r="D248" s="138">
        <v>1</v>
      </c>
      <c r="E248" s="138">
        <v>3</v>
      </c>
      <c r="F248" s="139">
        <v>2</v>
      </c>
      <c r="G248" s="129" t="s">
        <v>165</v>
      </c>
      <c r="H248" s="27">
        <v>215</v>
      </c>
      <c r="I248" s="297"/>
      <c r="J248" s="297"/>
      <c r="K248" s="297"/>
      <c r="L248" s="297"/>
      <c r="O248" s="384"/>
      <c r="P248" s="384"/>
      <c r="Q248" s="384"/>
      <c r="R248" s="384"/>
    </row>
    <row r="249" spans="1:18" ht="22.5" hidden="1" customHeight="1">
      <c r="A249" s="66">
        <v>3</v>
      </c>
      <c r="B249" s="67">
        <v>2</v>
      </c>
      <c r="C249" s="67">
        <v>1</v>
      </c>
      <c r="D249" s="67">
        <v>2</v>
      </c>
      <c r="E249" s="67"/>
      <c r="F249" s="69"/>
      <c r="G249" s="70" t="s">
        <v>166</v>
      </c>
      <c r="H249" s="27">
        <v>216</v>
      </c>
      <c r="I249" s="243">
        <f>I250</f>
        <v>0</v>
      </c>
      <c r="J249" s="303">
        <f t="shared" ref="J249:L249" si="39">J250</f>
        <v>0</v>
      </c>
      <c r="K249" s="244">
        <f t="shared" si="39"/>
        <v>0</v>
      </c>
      <c r="L249" s="244">
        <f t="shared" si="39"/>
        <v>0</v>
      </c>
      <c r="O249" s="384"/>
      <c r="P249" s="384"/>
      <c r="Q249" s="384"/>
      <c r="R249" s="384"/>
    </row>
    <row r="250" spans="1:18" ht="22.5" hidden="1" customHeight="1">
      <c r="A250" s="66">
        <v>3</v>
      </c>
      <c r="B250" s="67">
        <v>2</v>
      </c>
      <c r="C250" s="67">
        <v>1</v>
      </c>
      <c r="D250" s="67">
        <v>2</v>
      </c>
      <c r="E250" s="67">
        <v>1</v>
      </c>
      <c r="F250" s="69"/>
      <c r="G250" s="70" t="s">
        <v>166</v>
      </c>
      <c r="H250" s="27">
        <v>217</v>
      </c>
      <c r="I250" s="240">
        <f>SUM(I251:I252)</f>
        <v>0</v>
      </c>
      <c r="J250" s="240">
        <f>SUM(J251:J252)</f>
        <v>0</v>
      </c>
      <c r="K250" s="240">
        <f>SUM(K251:K252)</f>
        <v>0</v>
      </c>
      <c r="L250" s="240">
        <f>SUM(L251:L252)</f>
        <v>0</v>
      </c>
      <c r="O250" s="384"/>
      <c r="P250" s="384"/>
      <c r="Q250" s="384"/>
      <c r="R250" s="384"/>
    </row>
    <row r="251" spans="1:18" ht="22.5" hidden="1" customHeight="1">
      <c r="A251" s="75">
        <v>3</v>
      </c>
      <c r="B251" s="125">
        <v>2</v>
      </c>
      <c r="C251" s="126">
        <v>1</v>
      </c>
      <c r="D251" s="126">
        <v>2</v>
      </c>
      <c r="E251" s="126">
        <v>1</v>
      </c>
      <c r="F251" s="134">
        <v>1</v>
      </c>
      <c r="G251" s="129" t="s">
        <v>167</v>
      </c>
      <c r="H251" s="27">
        <v>218</v>
      </c>
      <c r="I251" s="297"/>
      <c r="J251" s="297"/>
      <c r="K251" s="297"/>
      <c r="L251" s="297"/>
      <c r="O251" s="384"/>
      <c r="P251" s="384"/>
      <c r="Q251" s="384"/>
      <c r="R251" s="384"/>
    </row>
    <row r="252" spans="1:18" ht="22.5" hidden="1" customHeight="1">
      <c r="A252" s="66">
        <v>3</v>
      </c>
      <c r="B252" s="67">
        <v>2</v>
      </c>
      <c r="C252" s="67">
        <v>1</v>
      </c>
      <c r="D252" s="67">
        <v>2</v>
      </c>
      <c r="E252" s="67">
        <v>1</v>
      </c>
      <c r="F252" s="69">
        <v>2</v>
      </c>
      <c r="G252" s="70" t="s">
        <v>168</v>
      </c>
      <c r="H252" s="27">
        <v>219</v>
      </c>
      <c r="I252" s="318"/>
      <c r="J252" s="314"/>
      <c r="K252" s="318"/>
      <c r="L252" s="318"/>
      <c r="O252" s="384"/>
      <c r="P252" s="384"/>
      <c r="Q252" s="384"/>
      <c r="R252" s="384"/>
    </row>
    <row r="253" spans="1:18" ht="15.75" hidden="1" customHeight="1">
      <c r="A253" s="64">
        <v>3</v>
      </c>
      <c r="B253" s="62">
        <v>2</v>
      </c>
      <c r="C253" s="62">
        <v>1</v>
      </c>
      <c r="D253" s="62">
        <v>3</v>
      </c>
      <c r="E253" s="62"/>
      <c r="F253" s="65"/>
      <c r="G253" s="103" t="s">
        <v>169</v>
      </c>
      <c r="H253" s="27">
        <v>220</v>
      </c>
      <c r="I253" s="240">
        <f>I254</f>
        <v>0</v>
      </c>
      <c r="J253" s="246">
        <f>J254</f>
        <v>0</v>
      </c>
      <c r="K253" s="240">
        <f>K254</f>
        <v>0</v>
      </c>
      <c r="L253" s="246">
        <f>L254</f>
        <v>0</v>
      </c>
      <c r="O253" s="384"/>
      <c r="P253" s="384"/>
      <c r="Q253" s="384"/>
      <c r="R253" s="384"/>
    </row>
    <row r="254" spans="1:18" ht="15.75" hidden="1" customHeight="1">
      <c r="A254" s="66">
        <v>3</v>
      </c>
      <c r="B254" s="67">
        <v>2</v>
      </c>
      <c r="C254" s="67">
        <v>1</v>
      </c>
      <c r="D254" s="67">
        <v>3</v>
      </c>
      <c r="E254" s="67">
        <v>1</v>
      </c>
      <c r="F254" s="69"/>
      <c r="G254" s="103" t="s">
        <v>169</v>
      </c>
      <c r="H254" s="27">
        <v>221</v>
      </c>
      <c r="I254" s="243">
        <f>I255+I256</f>
        <v>0</v>
      </c>
      <c r="J254" s="303">
        <f>J255+J256</f>
        <v>0</v>
      </c>
      <c r="K254" s="244">
        <f>K255+K256</f>
        <v>0</v>
      </c>
      <c r="L254" s="244">
        <f>L255+L256</f>
        <v>0</v>
      </c>
      <c r="O254" s="384"/>
      <c r="P254" s="384"/>
      <c r="Q254" s="384"/>
      <c r="R254" s="384"/>
    </row>
    <row r="255" spans="1:18" ht="22.5" hidden="1" customHeight="1">
      <c r="A255" s="66">
        <v>3</v>
      </c>
      <c r="B255" s="67">
        <v>2</v>
      </c>
      <c r="C255" s="67">
        <v>1</v>
      </c>
      <c r="D255" s="67">
        <v>3</v>
      </c>
      <c r="E255" s="67">
        <v>1</v>
      </c>
      <c r="F255" s="69">
        <v>1</v>
      </c>
      <c r="G255" s="70" t="s">
        <v>170</v>
      </c>
      <c r="H255" s="27">
        <v>222</v>
      </c>
      <c r="I255" s="297"/>
      <c r="J255" s="297"/>
      <c r="K255" s="297"/>
      <c r="L255" s="297"/>
      <c r="O255" s="384"/>
      <c r="P255" s="384"/>
      <c r="Q255" s="384"/>
      <c r="R255" s="384"/>
    </row>
    <row r="256" spans="1:18" ht="22.5" hidden="1" customHeight="1">
      <c r="A256" s="66">
        <v>3</v>
      </c>
      <c r="B256" s="67">
        <v>2</v>
      </c>
      <c r="C256" s="67">
        <v>1</v>
      </c>
      <c r="D256" s="67">
        <v>3</v>
      </c>
      <c r="E256" s="67">
        <v>1</v>
      </c>
      <c r="F256" s="69">
        <v>2</v>
      </c>
      <c r="G256" s="70" t="s">
        <v>171</v>
      </c>
      <c r="H256" s="27">
        <v>223</v>
      </c>
      <c r="I256" s="297"/>
      <c r="J256" s="297"/>
      <c r="K256" s="297"/>
      <c r="L256" s="297"/>
      <c r="O256" s="384"/>
      <c r="P256" s="384"/>
      <c r="Q256" s="384"/>
      <c r="R256" s="384"/>
    </row>
    <row r="257" spans="1:18" ht="15.75" hidden="1" customHeight="1">
      <c r="A257" s="66">
        <v>3</v>
      </c>
      <c r="B257" s="67">
        <v>2</v>
      </c>
      <c r="C257" s="67">
        <v>1</v>
      </c>
      <c r="D257" s="67">
        <v>4</v>
      </c>
      <c r="E257" s="67"/>
      <c r="F257" s="69"/>
      <c r="G257" s="70" t="s">
        <v>172</v>
      </c>
      <c r="H257" s="27">
        <v>224</v>
      </c>
      <c r="I257" s="240">
        <f>I258</f>
        <v>0</v>
      </c>
      <c r="J257" s="245">
        <f>J258</f>
        <v>0</v>
      </c>
      <c r="K257" s="246">
        <f>K258</f>
        <v>0</v>
      </c>
      <c r="L257" s="246">
        <f>L258</f>
        <v>0</v>
      </c>
      <c r="O257" s="384"/>
      <c r="P257" s="384"/>
      <c r="Q257" s="384"/>
      <c r="R257" s="384"/>
    </row>
    <row r="258" spans="1:18" ht="15.75" hidden="1" customHeight="1">
      <c r="A258" s="64">
        <v>3</v>
      </c>
      <c r="B258" s="62">
        <v>2</v>
      </c>
      <c r="C258" s="62">
        <v>1</v>
      </c>
      <c r="D258" s="62">
        <v>4</v>
      </c>
      <c r="E258" s="62">
        <v>1</v>
      </c>
      <c r="F258" s="65"/>
      <c r="G258" s="103" t="s">
        <v>172</v>
      </c>
      <c r="H258" s="27">
        <v>225</v>
      </c>
      <c r="I258" s="246">
        <f>SUM(I259:I260)</f>
        <v>0</v>
      </c>
      <c r="J258" s="245">
        <f>SUM(J259:J260)</f>
        <v>0</v>
      </c>
      <c r="K258" s="246">
        <f>SUM(K259:K260)</f>
        <v>0</v>
      </c>
      <c r="L258" s="246">
        <f>SUM(L259:L260)</f>
        <v>0</v>
      </c>
      <c r="O258" s="384"/>
      <c r="P258" s="384"/>
      <c r="Q258" s="384"/>
      <c r="R258" s="384"/>
    </row>
    <row r="259" spans="1:18" ht="15.75" hidden="1" customHeight="1">
      <c r="A259" s="66">
        <v>3</v>
      </c>
      <c r="B259" s="67">
        <v>2</v>
      </c>
      <c r="C259" s="67">
        <v>1</v>
      </c>
      <c r="D259" s="67">
        <v>4</v>
      </c>
      <c r="E259" s="67">
        <v>1</v>
      </c>
      <c r="F259" s="69">
        <v>1</v>
      </c>
      <c r="G259" s="70" t="s">
        <v>173</v>
      </c>
      <c r="H259" s="27">
        <v>226</v>
      </c>
      <c r="I259" s="318"/>
      <c r="J259" s="318"/>
      <c r="K259" s="318"/>
      <c r="L259" s="318"/>
      <c r="O259" s="384"/>
      <c r="P259" s="384"/>
      <c r="Q259" s="384"/>
      <c r="R259" s="384"/>
    </row>
    <row r="260" spans="1:18" ht="15.75" hidden="1" customHeight="1">
      <c r="A260" s="66">
        <v>3</v>
      </c>
      <c r="B260" s="67">
        <v>2</v>
      </c>
      <c r="C260" s="67">
        <v>1</v>
      </c>
      <c r="D260" s="67">
        <v>4</v>
      </c>
      <c r="E260" s="67">
        <v>1</v>
      </c>
      <c r="F260" s="69">
        <v>2</v>
      </c>
      <c r="G260" s="70" t="s">
        <v>174</v>
      </c>
      <c r="H260" s="27">
        <v>227</v>
      </c>
      <c r="I260" s="240"/>
      <c r="J260" s="245"/>
      <c r="K260" s="246"/>
      <c r="L260" s="246"/>
      <c r="O260" s="384"/>
      <c r="P260" s="384"/>
      <c r="Q260" s="384"/>
      <c r="R260" s="384"/>
    </row>
    <row r="261" spans="1:18" ht="15.75" hidden="1" customHeight="1">
      <c r="A261" s="66">
        <v>3</v>
      </c>
      <c r="B261" s="67">
        <v>2</v>
      </c>
      <c r="C261" s="67">
        <v>1</v>
      </c>
      <c r="D261" s="67">
        <v>5</v>
      </c>
      <c r="E261" s="67"/>
      <c r="F261" s="69"/>
      <c r="G261" s="70" t="s">
        <v>175</v>
      </c>
      <c r="H261" s="27">
        <v>228</v>
      </c>
      <c r="I261" s="240">
        <f>I262</f>
        <v>0</v>
      </c>
      <c r="J261" s="245">
        <f t="shared" ref="J261:L262" si="40">J262</f>
        <v>0</v>
      </c>
      <c r="K261" s="246">
        <f t="shared" si="40"/>
        <v>0</v>
      </c>
      <c r="L261" s="246">
        <f t="shared" si="40"/>
        <v>0</v>
      </c>
      <c r="O261" s="384"/>
      <c r="P261" s="384"/>
      <c r="Q261" s="384"/>
      <c r="R261" s="384"/>
    </row>
    <row r="262" spans="1:18" ht="15.75" hidden="1" customHeight="1">
      <c r="A262" s="66">
        <v>3</v>
      </c>
      <c r="B262" s="67">
        <v>2</v>
      </c>
      <c r="C262" s="67">
        <v>1</v>
      </c>
      <c r="D262" s="67">
        <v>5</v>
      </c>
      <c r="E262" s="67">
        <v>1</v>
      </c>
      <c r="F262" s="69"/>
      <c r="G262" s="70" t="s">
        <v>175</v>
      </c>
      <c r="H262" s="27">
        <v>229</v>
      </c>
      <c r="I262" s="318">
        <f>I263</f>
        <v>0</v>
      </c>
      <c r="J262" s="318">
        <f t="shared" si="40"/>
        <v>0</v>
      </c>
      <c r="K262" s="318">
        <f t="shared" si="40"/>
        <v>0</v>
      </c>
      <c r="L262" s="318">
        <f t="shared" si="40"/>
        <v>0</v>
      </c>
      <c r="O262" s="384"/>
      <c r="P262" s="384"/>
      <c r="Q262" s="384"/>
      <c r="R262" s="384"/>
    </row>
    <row r="263" spans="1:18" ht="15.75" hidden="1" customHeight="1">
      <c r="A263" s="125">
        <v>3</v>
      </c>
      <c r="B263" s="126">
        <v>2</v>
      </c>
      <c r="C263" s="126">
        <v>1</v>
      </c>
      <c r="D263" s="126">
        <v>5</v>
      </c>
      <c r="E263" s="126">
        <v>1</v>
      </c>
      <c r="F263" s="134">
        <v>1</v>
      </c>
      <c r="G263" s="70" t="s">
        <v>175</v>
      </c>
      <c r="H263" s="27">
        <v>230</v>
      </c>
      <c r="I263" s="240"/>
      <c r="J263" s="245"/>
      <c r="K263" s="246"/>
      <c r="L263" s="246"/>
      <c r="O263" s="384"/>
      <c r="P263" s="384"/>
      <c r="Q263" s="384"/>
      <c r="R263" s="384"/>
    </row>
    <row r="264" spans="1:18" ht="15.75" hidden="1" customHeight="1">
      <c r="A264" s="66">
        <v>3</v>
      </c>
      <c r="B264" s="67">
        <v>2</v>
      </c>
      <c r="C264" s="67">
        <v>1</v>
      </c>
      <c r="D264" s="67">
        <v>6</v>
      </c>
      <c r="E264" s="67"/>
      <c r="F264" s="69"/>
      <c r="G264" s="70" t="s">
        <v>176</v>
      </c>
      <c r="H264" s="27">
        <v>231</v>
      </c>
      <c r="I264" s="240">
        <f>I265</f>
        <v>0</v>
      </c>
      <c r="J264" s="240">
        <f t="shared" ref="J264:L265" si="41">J265</f>
        <v>0</v>
      </c>
      <c r="K264" s="240">
        <f t="shared" si="41"/>
        <v>0</v>
      </c>
      <c r="L264" s="240">
        <f t="shared" si="41"/>
        <v>0</v>
      </c>
      <c r="O264" s="384"/>
      <c r="P264" s="384"/>
      <c r="Q264" s="384"/>
      <c r="R264" s="384"/>
    </row>
    <row r="265" spans="1:18" ht="22.5" hidden="1" customHeight="1">
      <c r="A265" s="66">
        <v>3</v>
      </c>
      <c r="B265" s="66">
        <v>2</v>
      </c>
      <c r="C265" s="67">
        <v>1</v>
      </c>
      <c r="D265" s="67">
        <v>6</v>
      </c>
      <c r="E265" s="67">
        <v>1</v>
      </c>
      <c r="F265" s="69"/>
      <c r="G265" s="70" t="s">
        <v>176</v>
      </c>
      <c r="H265" s="27">
        <v>232</v>
      </c>
      <c r="I265" s="296">
        <f>I266</f>
        <v>0</v>
      </c>
      <c r="J265" s="297">
        <f t="shared" si="41"/>
        <v>0</v>
      </c>
      <c r="K265" s="297">
        <f t="shared" si="41"/>
        <v>0</v>
      </c>
      <c r="L265" s="297">
        <f t="shared" si="41"/>
        <v>0</v>
      </c>
      <c r="O265" s="384"/>
      <c r="P265" s="384"/>
      <c r="Q265" s="384"/>
      <c r="R265" s="384"/>
    </row>
    <row r="266" spans="1:18" ht="22.5" hidden="1" customHeight="1">
      <c r="A266" s="86">
        <v>3</v>
      </c>
      <c r="B266" s="86">
        <v>2</v>
      </c>
      <c r="C266" s="81">
        <v>1</v>
      </c>
      <c r="D266" s="81">
        <v>6</v>
      </c>
      <c r="E266" s="81">
        <v>1</v>
      </c>
      <c r="F266" s="84">
        <v>1</v>
      </c>
      <c r="G266" s="94" t="s">
        <v>176</v>
      </c>
      <c r="H266" s="27">
        <v>233</v>
      </c>
      <c r="I266" s="297"/>
      <c r="J266" s="297"/>
      <c r="K266" s="297"/>
      <c r="L266" s="297"/>
      <c r="O266" s="384"/>
      <c r="P266" s="384"/>
      <c r="Q266" s="384"/>
      <c r="R266" s="384"/>
    </row>
    <row r="267" spans="1:18" ht="3.75" hidden="1" customHeight="1">
      <c r="A267" s="66">
        <v>3</v>
      </c>
      <c r="B267" s="66">
        <v>2</v>
      </c>
      <c r="C267" s="67">
        <v>1</v>
      </c>
      <c r="D267" s="67">
        <v>7</v>
      </c>
      <c r="E267" s="67"/>
      <c r="F267" s="69"/>
      <c r="G267" s="70" t="s">
        <v>177</v>
      </c>
      <c r="H267" s="27">
        <v>234</v>
      </c>
      <c r="I267" s="240">
        <f>I268</f>
        <v>0</v>
      </c>
      <c r="J267" s="245">
        <f>J268</f>
        <v>0</v>
      </c>
      <c r="K267" s="246">
        <f>K268</f>
        <v>0</v>
      </c>
      <c r="L267" s="246">
        <f>L268</f>
        <v>0</v>
      </c>
      <c r="O267" s="384"/>
      <c r="P267" s="384"/>
      <c r="Q267" s="384"/>
      <c r="R267" s="384"/>
    </row>
    <row r="268" spans="1:18" ht="15.75" hidden="1" customHeight="1">
      <c r="A268" s="66">
        <v>3</v>
      </c>
      <c r="B268" s="67">
        <v>2</v>
      </c>
      <c r="C268" s="67">
        <v>1</v>
      </c>
      <c r="D268" s="67">
        <v>7</v>
      </c>
      <c r="E268" s="67">
        <v>1</v>
      </c>
      <c r="F268" s="69"/>
      <c r="G268" s="70" t="s">
        <v>177</v>
      </c>
      <c r="H268" s="27">
        <v>235</v>
      </c>
      <c r="I268" s="240">
        <f>I269+I270</f>
        <v>0</v>
      </c>
      <c r="J268" s="240">
        <f>J269+J270</f>
        <v>0</v>
      </c>
      <c r="K268" s="240">
        <f>K269+K270</f>
        <v>0</v>
      </c>
      <c r="L268" s="240">
        <f>L269+L270</f>
        <v>0</v>
      </c>
      <c r="O268" s="384"/>
      <c r="P268" s="384"/>
      <c r="Q268" s="384"/>
      <c r="R268" s="384"/>
    </row>
    <row r="269" spans="1:18" ht="15.75" hidden="1" customHeight="1">
      <c r="A269" s="66">
        <v>3</v>
      </c>
      <c r="B269" s="67">
        <v>2</v>
      </c>
      <c r="C269" s="67">
        <v>1</v>
      </c>
      <c r="D269" s="67">
        <v>7</v>
      </c>
      <c r="E269" s="67">
        <v>1</v>
      </c>
      <c r="F269" s="69">
        <v>1</v>
      </c>
      <c r="G269" s="70" t="s">
        <v>178</v>
      </c>
      <c r="H269" s="27">
        <v>236</v>
      </c>
      <c r="I269" s="240"/>
      <c r="J269" s="240"/>
      <c r="K269" s="240"/>
      <c r="L269" s="240"/>
      <c r="O269" s="384"/>
      <c r="P269" s="384"/>
      <c r="Q269" s="384"/>
      <c r="R269" s="384"/>
    </row>
    <row r="270" spans="1:18" ht="15.75" hidden="1" customHeight="1">
      <c r="A270" s="66">
        <v>3</v>
      </c>
      <c r="B270" s="67">
        <v>2</v>
      </c>
      <c r="C270" s="67">
        <v>1</v>
      </c>
      <c r="D270" s="67">
        <v>7</v>
      </c>
      <c r="E270" s="67">
        <v>1</v>
      </c>
      <c r="F270" s="69">
        <v>2</v>
      </c>
      <c r="G270" s="70" t="s">
        <v>179</v>
      </c>
      <c r="H270" s="27">
        <v>237</v>
      </c>
      <c r="I270" s="297"/>
      <c r="J270" s="297"/>
      <c r="K270" s="297"/>
      <c r="L270" s="297"/>
      <c r="O270" s="384"/>
      <c r="P270" s="384"/>
      <c r="Q270" s="384"/>
      <c r="R270" s="384"/>
    </row>
    <row r="271" spans="1:18" ht="15.75" hidden="1" customHeight="1">
      <c r="A271" s="130">
        <v>3</v>
      </c>
      <c r="B271" s="131">
        <v>2</v>
      </c>
      <c r="C271" s="131">
        <v>2</v>
      </c>
      <c r="D271" s="153"/>
      <c r="E271" s="153"/>
      <c r="F271" s="154"/>
      <c r="G271" s="70" t="s">
        <v>180</v>
      </c>
      <c r="H271" s="27">
        <v>238</v>
      </c>
      <c r="I271" s="240">
        <f>SUM(I272+I281+I285+I289+I293+I296+I299)</f>
        <v>0</v>
      </c>
      <c r="J271" s="240">
        <f>SUM(J272+J281+J285+J289+J293+J296+J299)</f>
        <v>0</v>
      </c>
      <c r="K271" s="240">
        <f>SUM(K272+K281+K285+K289+K293+K296+K299)</f>
        <v>0</v>
      </c>
      <c r="L271" s="240">
        <f>SUM(L272+L281+L285+L289+L293+L296+L299)</f>
        <v>0</v>
      </c>
      <c r="O271" s="384"/>
      <c r="P271" s="384"/>
      <c r="Q271" s="384"/>
      <c r="R271" s="384"/>
    </row>
    <row r="272" spans="1:18" ht="15.75" hidden="1" customHeight="1">
      <c r="A272" s="66">
        <v>3</v>
      </c>
      <c r="B272" s="67">
        <v>2</v>
      </c>
      <c r="C272" s="67">
        <v>2</v>
      </c>
      <c r="D272" s="67">
        <v>1</v>
      </c>
      <c r="E272" s="67"/>
      <c r="F272" s="69"/>
      <c r="G272" s="70" t="s">
        <v>181</v>
      </c>
      <c r="H272" s="27">
        <v>239</v>
      </c>
      <c r="I272" s="297">
        <f>I273</f>
        <v>0</v>
      </c>
      <c r="J272" s="296">
        <f>J273</f>
        <v>0</v>
      </c>
      <c r="K272" s="297">
        <f>K273</f>
        <v>0</v>
      </c>
      <c r="L272" s="297">
        <f>L273</f>
        <v>0</v>
      </c>
      <c r="O272" s="384"/>
      <c r="P272" s="384"/>
      <c r="Q272" s="384"/>
      <c r="R272" s="384"/>
    </row>
    <row r="273" spans="1:18" ht="15.75" hidden="1" customHeight="1">
      <c r="A273" s="71">
        <v>3</v>
      </c>
      <c r="B273" s="66">
        <v>2</v>
      </c>
      <c r="C273" s="67">
        <v>2</v>
      </c>
      <c r="D273" s="67">
        <v>1</v>
      </c>
      <c r="E273" s="67">
        <v>1</v>
      </c>
      <c r="F273" s="69"/>
      <c r="G273" s="70" t="s">
        <v>159</v>
      </c>
      <c r="H273" s="27">
        <v>240</v>
      </c>
      <c r="I273" s="297">
        <f>SUM(I274)</f>
        <v>0</v>
      </c>
      <c r="J273" s="296">
        <f t="shared" ref="J273:L273" si="42">SUM(J274)</f>
        <v>0</v>
      </c>
      <c r="K273" s="297">
        <f t="shared" si="42"/>
        <v>0</v>
      </c>
      <c r="L273" s="297">
        <f t="shared" si="42"/>
        <v>0</v>
      </c>
      <c r="O273" s="384"/>
      <c r="P273" s="384"/>
      <c r="Q273" s="384"/>
      <c r="R273" s="384"/>
    </row>
    <row r="274" spans="1:18" ht="15.75" hidden="1" customHeight="1">
      <c r="A274" s="71">
        <v>3</v>
      </c>
      <c r="B274" s="66">
        <v>2</v>
      </c>
      <c r="C274" s="67">
        <v>2</v>
      </c>
      <c r="D274" s="67">
        <v>1</v>
      </c>
      <c r="E274" s="67">
        <v>1</v>
      </c>
      <c r="F274" s="69">
        <v>1</v>
      </c>
      <c r="G274" s="70" t="s">
        <v>159</v>
      </c>
      <c r="H274" s="27">
        <v>241</v>
      </c>
      <c r="I274" s="240"/>
      <c r="J274" s="240"/>
      <c r="K274" s="240"/>
      <c r="L274" s="240"/>
      <c r="O274" s="384"/>
      <c r="P274" s="384"/>
      <c r="Q274" s="384"/>
      <c r="R274" s="384"/>
    </row>
    <row r="275" spans="1:18" ht="15.75" hidden="1" customHeight="1">
      <c r="A275" s="104">
        <v>3</v>
      </c>
      <c r="B275" s="130">
        <v>2</v>
      </c>
      <c r="C275" s="131">
        <v>2</v>
      </c>
      <c r="D275" s="131">
        <v>1</v>
      </c>
      <c r="E275" s="131">
        <v>2</v>
      </c>
      <c r="F275" s="132"/>
      <c r="G275" s="70" t="s">
        <v>182</v>
      </c>
      <c r="H275" s="27">
        <v>242</v>
      </c>
      <c r="I275" s="297">
        <f>SUM(I276:I277)</f>
        <v>0</v>
      </c>
      <c r="J275" s="296">
        <f t="shared" ref="J275:K275" si="43">SUM(J276:J277)</f>
        <v>0</v>
      </c>
      <c r="K275" s="297">
        <f t="shared" si="43"/>
        <v>0</v>
      </c>
      <c r="L275" s="297">
        <f>SUM(L276:L277)</f>
        <v>0</v>
      </c>
      <c r="O275" s="384"/>
      <c r="P275" s="384"/>
      <c r="Q275" s="384"/>
      <c r="R275" s="384"/>
    </row>
    <row r="276" spans="1:18" ht="15.75" hidden="1" customHeight="1">
      <c r="A276" s="104">
        <v>3</v>
      </c>
      <c r="B276" s="130">
        <v>2</v>
      </c>
      <c r="C276" s="131">
        <v>2</v>
      </c>
      <c r="D276" s="131">
        <v>1</v>
      </c>
      <c r="E276" s="131">
        <v>2</v>
      </c>
      <c r="F276" s="132">
        <v>1</v>
      </c>
      <c r="G276" s="70" t="s">
        <v>161</v>
      </c>
      <c r="H276" s="27">
        <v>243</v>
      </c>
      <c r="I276" s="297"/>
      <c r="J276" s="296"/>
      <c r="K276" s="297"/>
      <c r="L276" s="297"/>
      <c r="O276" s="384"/>
      <c r="P276" s="384"/>
      <c r="Q276" s="384"/>
      <c r="R276" s="384"/>
    </row>
    <row r="277" spans="1:18" ht="22.5" hidden="1" customHeight="1">
      <c r="A277" s="104">
        <v>3</v>
      </c>
      <c r="B277" s="130">
        <v>2</v>
      </c>
      <c r="C277" s="131">
        <v>2</v>
      </c>
      <c r="D277" s="131">
        <v>1</v>
      </c>
      <c r="E277" s="131">
        <v>2</v>
      </c>
      <c r="F277" s="132">
        <v>2</v>
      </c>
      <c r="G277" s="70" t="s">
        <v>162</v>
      </c>
      <c r="H277" s="27">
        <v>244</v>
      </c>
      <c r="I277" s="240"/>
      <c r="J277" s="246"/>
      <c r="K277" s="240"/>
      <c r="L277" s="246"/>
      <c r="O277" s="384"/>
      <c r="P277" s="384"/>
      <c r="Q277" s="384"/>
      <c r="R277" s="384"/>
    </row>
    <row r="278" spans="1:18" ht="22.5" hidden="1" customHeight="1">
      <c r="A278" s="104">
        <v>3</v>
      </c>
      <c r="B278" s="130">
        <v>2</v>
      </c>
      <c r="C278" s="131">
        <v>2</v>
      </c>
      <c r="D278" s="131">
        <v>1</v>
      </c>
      <c r="E278" s="131">
        <v>3</v>
      </c>
      <c r="F278" s="132"/>
      <c r="G278" s="70" t="s">
        <v>163</v>
      </c>
      <c r="H278" s="27">
        <v>245</v>
      </c>
      <c r="I278" s="243">
        <f>SUM(I279:I280)</f>
        <v>0</v>
      </c>
      <c r="J278" s="303">
        <f t="shared" ref="J278:K278" si="44">SUM(J279:J280)</f>
        <v>0</v>
      </c>
      <c r="K278" s="244">
        <f t="shared" si="44"/>
        <v>0</v>
      </c>
      <c r="L278" s="244">
        <f>SUM(L279:L280)</f>
        <v>0</v>
      </c>
      <c r="O278" s="384"/>
      <c r="P278" s="384"/>
      <c r="Q278" s="384"/>
      <c r="R278" s="384"/>
    </row>
    <row r="279" spans="1:18" ht="22.5" hidden="1" customHeight="1">
      <c r="A279" s="104">
        <v>3</v>
      </c>
      <c r="B279" s="130">
        <v>2</v>
      </c>
      <c r="C279" s="131">
        <v>2</v>
      </c>
      <c r="D279" s="131">
        <v>1</v>
      </c>
      <c r="E279" s="131">
        <v>3</v>
      </c>
      <c r="F279" s="132">
        <v>1</v>
      </c>
      <c r="G279" s="70" t="s">
        <v>164</v>
      </c>
      <c r="H279" s="27">
        <v>246</v>
      </c>
      <c r="I279" s="297"/>
      <c r="J279" s="297"/>
      <c r="K279" s="297"/>
      <c r="L279" s="297"/>
      <c r="O279" s="384"/>
      <c r="P279" s="384"/>
      <c r="Q279" s="384"/>
      <c r="R279" s="384"/>
    </row>
    <row r="280" spans="1:18" ht="22.5" hidden="1" customHeight="1">
      <c r="A280" s="104">
        <v>3</v>
      </c>
      <c r="B280" s="130">
        <v>2</v>
      </c>
      <c r="C280" s="131">
        <v>2</v>
      </c>
      <c r="D280" s="131">
        <v>1</v>
      </c>
      <c r="E280" s="131">
        <v>3</v>
      </c>
      <c r="F280" s="132">
        <v>2</v>
      </c>
      <c r="G280" s="70" t="s">
        <v>183</v>
      </c>
      <c r="H280" s="27">
        <v>247</v>
      </c>
      <c r="I280" s="297"/>
      <c r="J280" s="297"/>
      <c r="K280" s="297"/>
      <c r="L280" s="297"/>
      <c r="O280" s="384"/>
      <c r="P280" s="384"/>
      <c r="Q280" s="384"/>
      <c r="R280" s="384"/>
    </row>
    <row r="281" spans="1:18" ht="22.5" hidden="1" customHeight="1">
      <c r="A281" s="71">
        <v>3</v>
      </c>
      <c r="B281" s="66">
        <v>2</v>
      </c>
      <c r="C281" s="67">
        <v>2</v>
      </c>
      <c r="D281" s="67">
        <v>2</v>
      </c>
      <c r="E281" s="67"/>
      <c r="F281" s="69"/>
      <c r="G281" s="70" t="s">
        <v>184</v>
      </c>
      <c r="H281" s="27">
        <v>248</v>
      </c>
      <c r="I281" s="240">
        <f>I282</f>
        <v>0</v>
      </c>
      <c r="J281" s="245">
        <f>J282</f>
        <v>0</v>
      </c>
      <c r="K281" s="246">
        <f>K282</f>
        <v>0</v>
      </c>
      <c r="L281" s="246">
        <f>L282</f>
        <v>0</v>
      </c>
      <c r="O281" s="384"/>
      <c r="P281" s="384"/>
      <c r="Q281" s="384"/>
      <c r="R281" s="384"/>
    </row>
    <row r="282" spans="1:18" ht="22.5" hidden="1" customHeight="1">
      <c r="A282" s="66">
        <v>3</v>
      </c>
      <c r="B282" s="67">
        <v>2</v>
      </c>
      <c r="C282" s="62">
        <v>2</v>
      </c>
      <c r="D282" s="62">
        <v>2</v>
      </c>
      <c r="E282" s="62">
        <v>1</v>
      </c>
      <c r="F282" s="65"/>
      <c r="G282" s="70" t="s">
        <v>184</v>
      </c>
      <c r="H282" s="27">
        <v>249</v>
      </c>
      <c r="I282" s="240">
        <f>SUM(I283:I284)</f>
        <v>0</v>
      </c>
      <c r="J282" s="240">
        <f>SUM(J283:J284)</f>
        <v>0</v>
      </c>
      <c r="K282" s="240">
        <f>SUM(K283:K284)</f>
        <v>0</v>
      </c>
      <c r="L282" s="240">
        <f>SUM(L283:L284)</f>
        <v>0</v>
      </c>
      <c r="O282" s="384"/>
      <c r="P282" s="384"/>
      <c r="Q282" s="384"/>
      <c r="R282" s="384"/>
    </row>
    <row r="283" spans="1:18" ht="22.5" hidden="1" customHeight="1">
      <c r="A283" s="66">
        <v>3</v>
      </c>
      <c r="B283" s="67">
        <v>2</v>
      </c>
      <c r="C283" s="67">
        <v>2</v>
      </c>
      <c r="D283" s="67">
        <v>2</v>
      </c>
      <c r="E283" s="67">
        <v>1</v>
      </c>
      <c r="F283" s="69">
        <v>1</v>
      </c>
      <c r="G283" s="70" t="s">
        <v>185</v>
      </c>
      <c r="H283" s="27">
        <v>250</v>
      </c>
      <c r="I283" s="297"/>
      <c r="J283" s="297"/>
      <c r="K283" s="297"/>
      <c r="L283" s="297"/>
      <c r="O283" s="384"/>
      <c r="P283" s="384"/>
      <c r="Q283" s="384"/>
      <c r="R283" s="384"/>
    </row>
    <row r="284" spans="1:18" ht="22.5" hidden="1" customHeight="1">
      <c r="A284" s="66">
        <v>3</v>
      </c>
      <c r="B284" s="67">
        <v>2</v>
      </c>
      <c r="C284" s="67">
        <v>2</v>
      </c>
      <c r="D284" s="67">
        <v>2</v>
      </c>
      <c r="E284" s="67">
        <v>1</v>
      </c>
      <c r="F284" s="69">
        <v>2</v>
      </c>
      <c r="G284" s="104" t="s">
        <v>186</v>
      </c>
      <c r="H284" s="27">
        <v>251</v>
      </c>
      <c r="I284" s="297"/>
      <c r="J284" s="297"/>
      <c r="K284" s="297"/>
      <c r="L284" s="297"/>
      <c r="O284" s="384"/>
      <c r="P284" s="384"/>
      <c r="Q284" s="384"/>
      <c r="R284" s="384"/>
    </row>
    <row r="285" spans="1:18" ht="15.75" hidden="1" customHeight="1">
      <c r="A285" s="66">
        <v>3</v>
      </c>
      <c r="B285" s="67">
        <v>2</v>
      </c>
      <c r="C285" s="67">
        <v>2</v>
      </c>
      <c r="D285" s="67">
        <v>3</v>
      </c>
      <c r="E285" s="67"/>
      <c r="F285" s="69"/>
      <c r="G285" s="70" t="s">
        <v>187</v>
      </c>
      <c r="H285" s="27">
        <v>252</v>
      </c>
      <c r="I285" s="240">
        <f>I286</f>
        <v>0</v>
      </c>
      <c r="J285" s="245">
        <f>J286</f>
        <v>0</v>
      </c>
      <c r="K285" s="246">
        <f>K286</f>
        <v>0</v>
      </c>
      <c r="L285" s="246">
        <f>L286</f>
        <v>0</v>
      </c>
      <c r="O285" s="384"/>
      <c r="P285" s="384"/>
      <c r="Q285" s="384"/>
      <c r="R285" s="384"/>
    </row>
    <row r="286" spans="1:18" ht="15.75" hidden="1" customHeight="1">
      <c r="A286" s="64">
        <v>3</v>
      </c>
      <c r="B286" s="67">
        <v>2</v>
      </c>
      <c r="C286" s="67">
        <v>2</v>
      </c>
      <c r="D286" s="67">
        <v>3</v>
      </c>
      <c r="E286" s="67">
        <v>1</v>
      </c>
      <c r="F286" s="69"/>
      <c r="G286" s="70" t="s">
        <v>187</v>
      </c>
      <c r="H286" s="27">
        <v>253</v>
      </c>
      <c r="I286" s="240">
        <f>I287+I288</f>
        <v>0</v>
      </c>
      <c r="J286" s="245">
        <f>J287+J288</f>
        <v>0</v>
      </c>
      <c r="K286" s="246">
        <f>K287+K288</f>
        <v>0</v>
      </c>
      <c r="L286" s="246">
        <f>L287+L288</f>
        <v>0</v>
      </c>
      <c r="O286" s="384"/>
      <c r="P286" s="384"/>
      <c r="Q286" s="384"/>
      <c r="R286" s="384"/>
    </row>
    <row r="287" spans="1:18" ht="22.5" hidden="1" customHeight="1">
      <c r="A287" s="64">
        <v>3</v>
      </c>
      <c r="B287" s="67">
        <v>2</v>
      </c>
      <c r="C287" s="67">
        <v>2</v>
      </c>
      <c r="D287" s="67">
        <v>3</v>
      </c>
      <c r="E287" s="67">
        <v>1</v>
      </c>
      <c r="F287" s="69">
        <v>1</v>
      </c>
      <c r="G287" s="70" t="s">
        <v>188</v>
      </c>
      <c r="H287" s="27">
        <v>254</v>
      </c>
      <c r="I287" s="297"/>
      <c r="J287" s="297"/>
      <c r="K287" s="297"/>
      <c r="L287" s="297"/>
      <c r="O287" s="384"/>
      <c r="P287" s="384"/>
      <c r="Q287" s="384"/>
      <c r="R287" s="384"/>
    </row>
    <row r="288" spans="1:18" ht="22.5" hidden="1" customHeight="1">
      <c r="A288" s="64">
        <v>3</v>
      </c>
      <c r="B288" s="67">
        <v>2</v>
      </c>
      <c r="C288" s="67">
        <v>2</v>
      </c>
      <c r="D288" s="67">
        <v>3</v>
      </c>
      <c r="E288" s="67">
        <v>1</v>
      </c>
      <c r="F288" s="69">
        <v>2</v>
      </c>
      <c r="G288" s="70" t="s">
        <v>189</v>
      </c>
      <c r="H288" s="27">
        <v>255</v>
      </c>
      <c r="I288" s="297"/>
      <c r="J288" s="297"/>
      <c r="K288" s="297"/>
      <c r="L288" s="297"/>
      <c r="O288" s="384"/>
      <c r="P288" s="384"/>
      <c r="Q288" s="384"/>
      <c r="R288" s="384"/>
    </row>
    <row r="289" spans="1:18" ht="15.75" hidden="1" customHeight="1">
      <c r="A289" s="66">
        <v>3</v>
      </c>
      <c r="B289" s="67">
        <v>2</v>
      </c>
      <c r="C289" s="67">
        <v>2</v>
      </c>
      <c r="D289" s="67">
        <v>4</v>
      </c>
      <c r="E289" s="67"/>
      <c r="F289" s="69"/>
      <c r="G289" s="70" t="s">
        <v>190</v>
      </c>
      <c r="H289" s="27">
        <v>256</v>
      </c>
      <c r="I289" s="240">
        <f>I290</f>
        <v>0</v>
      </c>
      <c r="J289" s="245">
        <f>J290</f>
        <v>0</v>
      </c>
      <c r="K289" s="246">
        <f>K290</f>
        <v>0</v>
      </c>
      <c r="L289" s="246">
        <f>L290</f>
        <v>0</v>
      </c>
      <c r="O289" s="384"/>
      <c r="P289" s="384"/>
      <c r="Q289" s="384"/>
      <c r="R289" s="384"/>
    </row>
    <row r="290" spans="1:18" ht="15.75" hidden="1" customHeight="1">
      <c r="A290" s="66">
        <v>3</v>
      </c>
      <c r="B290" s="67">
        <v>2</v>
      </c>
      <c r="C290" s="67">
        <v>2</v>
      </c>
      <c r="D290" s="67">
        <v>4</v>
      </c>
      <c r="E290" s="67">
        <v>1</v>
      </c>
      <c r="F290" s="69"/>
      <c r="G290" s="70" t="s">
        <v>190</v>
      </c>
      <c r="H290" s="27">
        <v>257</v>
      </c>
      <c r="I290" s="240">
        <f>SUM(I291:I292)</f>
        <v>0</v>
      </c>
      <c r="J290" s="245">
        <f>SUM(J291:J292)</f>
        <v>0</v>
      </c>
      <c r="K290" s="246">
        <f>SUM(K291:K292)</f>
        <v>0</v>
      </c>
      <c r="L290" s="246">
        <f>SUM(L291:L292)</f>
        <v>0</v>
      </c>
      <c r="O290" s="384"/>
      <c r="P290" s="384"/>
      <c r="Q290" s="384"/>
      <c r="R290" s="384"/>
    </row>
    <row r="291" spans="1:18" ht="15.75" hidden="1" customHeight="1">
      <c r="A291" s="66">
        <v>3</v>
      </c>
      <c r="B291" s="67">
        <v>2</v>
      </c>
      <c r="C291" s="67">
        <v>2</v>
      </c>
      <c r="D291" s="67">
        <v>4</v>
      </c>
      <c r="E291" s="67">
        <v>1</v>
      </c>
      <c r="F291" s="69">
        <v>1</v>
      </c>
      <c r="G291" s="70" t="s">
        <v>191</v>
      </c>
      <c r="H291" s="27">
        <v>258</v>
      </c>
      <c r="I291" s="297"/>
      <c r="J291" s="297"/>
      <c r="K291" s="297"/>
      <c r="L291" s="297"/>
      <c r="O291" s="384"/>
      <c r="P291" s="384"/>
      <c r="Q291" s="384"/>
      <c r="R291" s="384"/>
    </row>
    <row r="292" spans="1:18" ht="15.75" hidden="1" customHeight="1">
      <c r="A292" s="64">
        <v>3</v>
      </c>
      <c r="B292" s="62">
        <v>2</v>
      </c>
      <c r="C292" s="62">
        <v>2</v>
      </c>
      <c r="D292" s="62">
        <v>4</v>
      </c>
      <c r="E292" s="62">
        <v>1</v>
      </c>
      <c r="F292" s="65">
        <v>2</v>
      </c>
      <c r="G292" s="104" t="s">
        <v>192</v>
      </c>
      <c r="H292" s="27">
        <v>259</v>
      </c>
      <c r="I292" s="240"/>
      <c r="J292" s="247"/>
      <c r="K292" s="246"/>
      <c r="L292" s="246"/>
      <c r="O292" s="384"/>
      <c r="P292" s="384"/>
      <c r="Q292" s="384"/>
      <c r="R292" s="384"/>
    </row>
    <row r="293" spans="1:18" ht="15.75" hidden="1" customHeight="1">
      <c r="A293" s="66">
        <v>3</v>
      </c>
      <c r="B293" s="67">
        <v>2</v>
      </c>
      <c r="C293" s="67">
        <v>2</v>
      </c>
      <c r="D293" s="67">
        <v>5</v>
      </c>
      <c r="E293" s="67"/>
      <c r="F293" s="69"/>
      <c r="G293" s="70" t="s">
        <v>193</v>
      </c>
      <c r="H293" s="27">
        <v>260</v>
      </c>
      <c r="I293" s="240">
        <f>I294</f>
        <v>0</v>
      </c>
      <c r="J293" s="247">
        <f t="shared" ref="J293:L294" si="45">J294</f>
        <v>0</v>
      </c>
      <c r="K293" s="246">
        <f t="shared" si="45"/>
        <v>0</v>
      </c>
      <c r="L293" s="246">
        <f t="shared" si="45"/>
        <v>0</v>
      </c>
      <c r="O293" s="384"/>
      <c r="P293" s="384"/>
      <c r="Q293" s="384"/>
      <c r="R293" s="384"/>
    </row>
    <row r="294" spans="1:18" ht="15.75" hidden="1" customHeight="1">
      <c r="A294" s="66">
        <v>3</v>
      </c>
      <c r="B294" s="67">
        <v>2</v>
      </c>
      <c r="C294" s="67">
        <v>2</v>
      </c>
      <c r="D294" s="67">
        <v>5</v>
      </c>
      <c r="E294" s="67">
        <v>1</v>
      </c>
      <c r="F294" s="69"/>
      <c r="G294" s="70" t="s">
        <v>193</v>
      </c>
      <c r="H294" s="27">
        <v>261</v>
      </c>
      <c r="I294" s="297">
        <f>I295</f>
        <v>0</v>
      </c>
      <c r="J294" s="297">
        <f t="shared" si="45"/>
        <v>0</v>
      </c>
      <c r="K294" s="297">
        <f t="shared" si="45"/>
        <v>0</v>
      </c>
      <c r="L294" s="297">
        <f t="shared" si="45"/>
        <v>0</v>
      </c>
      <c r="O294" s="384"/>
      <c r="P294" s="384"/>
      <c r="Q294" s="384"/>
      <c r="R294" s="384"/>
    </row>
    <row r="295" spans="1:18" ht="15.75" hidden="1" customHeight="1">
      <c r="A295" s="80">
        <v>3</v>
      </c>
      <c r="B295" s="81">
        <v>2</v>
      </c>
      <c r="C295" s="81">
        <v>2</v>
      </c>
      <c r="D295" s="81">
        <v>5</v>
      </c>
      <c r="E295" s="81">
        <v>1</v>
      </c>
      <c r="F295" s="84">
        <v>1</v>
      </c>
      <c r="G295" s="70" t="s">
        <v>193</v>
      </c>
      <c r="H295" s="27">
        <v>262</v>
      </c>
      <c r="I295" s="240"/>
      <c r="J295" s="247"/>
      <c r="K295" s="246"/>
      <c r="L295" s="246"/>
      <c r="O295" s="384"/>
      <c r="P295" s="384"/>
      <c r="Q295" s="384"/>
      <c r="R295" s="384"/>
    </row>
    <row r="296" spans="1:18" ht="15.75" hidden="1" customHeight="1">
      <c r="A296" s="66">
        <v>3</v>
      </c>
      <c r="B296" s="67">
        <v>2</v>
      </c>
      <c r="C296" s="67">
        <v>2</v>
      </c>
      <c r="D296" s="67">
        <v>6</v>
      </c>
      <c r="E296" s="67"/>
      <c r="F296" s="69"/>
      <c r="G296" s="70" t="s">
        <v>176</v>
      </c>
      <c r="H296" s="27">
        <v>263</v>
      </c>
      <c r="I296" s="240">
        <f>I297</f>
        <v>0</v>
      </c>
      <c r="J296" s="240">
        <f t="shared" ref="J296:L297" si="46">J297</f>
        <v>0</v>
      </c>
      <c r="K296" s="240">
        <f t="shared" si="46"/>
        <v>0</v>
      </c>
      <c r="L296" s="240">
        <f t="shared" si="46"/>
        <v>0</v>
      </c>
      <c r="O296" s="384"/>
      <c r="P296" s="384"/>
      <c r="Q296" s="384"/>
      <c r="R296" s="384"/>
    </row>
    <row r="297" spans="1:18" ht="22.5" hidden="1" customHeight="1">
      <c r="A297" s="66">
        <v>3</v>
      </c>
      <c r="B297" s="67">
        <v>2</v>
      </c>
      <c r="C297" s="67">
        <v>2</v>
      </c>
      <c r="D297" s="67">
        <v>6</v>
      </c>
      <c r="E297" s="67">
        <v>1</v>
      </c>
      <c r="F297" s="69"/>
      <c r="G297" s="68" t="s">
        <v>176</v>
      </c>
      <c r="H297" s="27">
        <v>264</v>
      </c>
      <c r="I297" s="297">
        <f>I298</f>
        <v>0</v>
      </c>
      <c r="J297" s="297">
        <f t="shared" si="46"/>
        <v>0</v>
      </c>
      <c r="K297" s="297">
        <f t="shared" si="46"/>
        <v>0</v>
      </c>
      <c r="L297" s="297">
        <f t="shared" si="46"/>
        <v>0</v>
      </c>
      <c r="O297" s="384"/>
      <c r="P297" s="384"/>
      <c r="Q297" s="384"/>
      <c r="R297" s="384"/>
    </row>
    <row r="298" spans="1:18" ht="22.5" hidden="1" customHeight="1">
      <c r="A298" s="66">
        <v>3</v>
      </c>
      <c r="B298" s="126">
        <v>2</v>
      </c>
      <c r="C298" s="126">
        <v>2</v>
      </c>
      <c r="D298" s="67">
        <v>6</v>
      </c>
      <c r="E298" s="126">
        <v>1</v>
      </c>
      <c r="F298" s="134">
        <v>1</v>
      </c>
      <c r="G298" s="127" t="s">
        <v>176</v>
      </c>
      <c r="H298" s="27">
        <v>265</v>
      </c>
      <c r="I298" s="297"/>
      <c r="J298" s="297"/>
      <c r="K298" s="297"/>
      <c r="L298" s="297"/>
      <c r="O298" s="384"/>
      <c r="P298" s="384"/>
      <c r="Q298" s="384"/>
      <c r="R298" s="384"/>
    </row>
    <row r="299" spans="1:18" ht="21" hidden="1" customHeight="1">
      <c r="A299" s="71">
        <v>3</v>
      </c>
      <c r="B299" s="66">
        <v>2</v>
      </c>
      <c r="C299" s="67">
        <v>2</v>
      </c>
      <c r="D299" s="67">
        <v>7</v>
      </c>
      <c r="E299" s="67"/>
      <c r="F299" s="69"/>
      <c r="G299" s="70" t="s">
        <v>177</v>
      </c>
      <c r="H299" s="27">
        <v>266</v>
      </c>
      <c r="I299" s="240">
        <f>I300</f>
        <v>0</v>
      </c>
      <c r="J299" s="247">
        <f>J300</f>
        <v>0</v>
      </c>
      <c r="K299" s="246">
        <f>K300</f>
        <v>0</v>
      </c>
      <c r="L299" s="246">
        <f>L300</f>
        <v>0</v>
      </c>
      <c r="O299" s="384"/>
      <c r="P299" s="384"/>
      <c r="Q299" s="384"/>
      <c r="R299" s="384"/>
    </row>
    <row r="300" spans="1:18" ht="33.75" hidden="1" customHeight="1">
      <c r="A300" s="71">
        <v>3</v>
      </c>
      <c r="B300" s="66">
        <v>2</v>
      </c>
      <c r="C300" s="67">
        <v>2</v>
      </c>
      <c r="D300" s="67">
        <v>7</v>
      </c>
      <c r="E300" s="67">
        <v>1</v>
      </c>
      <c r="F300" s="69"/>
      <c r="G300" s="70" t="s">
        <v>177</v>
      </c>
      <c r="H300" s="27">
        <v>267</v>
      </c>
      <c r="I300" s="240">
        <f>I301+I302</f>
        <v>0</v>
      </c>
      <c r="J300" s="247">
        <f>J301+J302</f>
        <v>0</v>
      </c>
      <c r="K300" s="246">
        <f>K301+K302</f>
        <v>0</v>
      </c>
      <c r="L300" s="246">
        <f>L301+L302</f>
        <v>0</v>
      </c>
      <c r="O300" s="384"/>
      <c r="P300" s="384"/>
      <c r="Q300" s="384"/>
      <c r="R300" s="384"/>
    </row>
    <row r="301" spans="1:18" ht="15.75" hidden="1" customHeight="1">
      <c r="A301" s="71">
        <v>3</v>
      </c>
      <c r="B301" s="66">
        <v>2</v>
      </c>
      <c r="C301" s="66">
        <v>2</v>
      </c>
      <c r="D301" s="67">
        <v>7</v>
      </c>
      <c r="E301" s="67">
        <v>1</v>
      </c>
      <c r="F301" s="69">
        <v>1</v>
      </c>
      <c r="G301" s="70" t="s">
        <v>178</v>
      </c>
      <c r="H301" s="27">
        <v>268</v>
      </c>
      <c r="I301" s="240"/>
      <c r="J301" s="240"/>
      <c r="K301" s="240"/>
      <c r="L301" s="240"/>
      <c r="O301" s="384"/>
      <c r="P301" s="384"/>
      <c r="Q301" s="384"/>
      <c r="R301" s="384"/>
    </row>
    <row r="302" spans="1:18" ht="15.75" hidden="1" customHeight="1">
      <c r="A302" s="71">
        <v>3</v>
      </c>
      <c r="B302" s="66">
        <v>2</v>
      </c>
      <c r="C302" s="66">
        <v>2</v>
      </c>
      <c r="D302" s="67">
        <v>7</v>
      </c>
      <c r="E302" s="67">
        <v>1</v>
      </c>
      <c r="F302" s="69">
        <v>2</v>
      </c>
      <c r="G302" s="70" t="s">
        <v>179</v>
      </c>
      <c r="H302" s="27">
        <v>269</v>
      </c>
      <c r="I302" s="240"/>
      <c r="J302" s="247"/>
      <c r="K302" s="246"/>
      <c r="L302" s="246"/>
      <c r="O302" s="384"/>
      <c r="P302" s="384"/>
      <c r="Q302" s="384"/>
      <c r="R302" s="384"/>
    </row>
    <row r="303" spans="1:18" ht="15.75" hidden="1" customHeight="1">
      <c r="A303" s="72">
        <v>3</v>
      </c>
      <c r="B303" s="72">
        <v>3</v>
      </c>
      <c r="C303" s="60"/>
      <c r="D303" s="105"/>
      <c r="E303" s="105"/>
      <c r="F303" s="106"/>
      <c r="G303" s="110" t="s">
        <v>194</v>
      </c>
      <c r="H303" s="27">
        <v>270</v>
      </c>
      <c r="I303" s="297">
        <f>SUM(I304+I336)</f>
        <v>0</v>
      </c>
      <c r="J303" s="297">
        <f>SUM(J304+J336)</f>
        <v>0</v>
      </c>
      <c r="K303" s="297">
        <f>SUM(K304+K336)</f>
        <v>0</v>
      </c>
      <c r="L303" s="297">
        <f>SUM(L304+L336)</f>
        <v>0</v>
      </c>
      <c r="O303" s="384"/>
      <c r="P303" s="384"/>
      <c r="Q303" s="384"/>
      <c r="R303" s="384"/>
    </row>
    <row r="304" spans="1:18" ht="15.75" hidden="1" customHeight="1">
      <c r="A304" s="71">
        <v>3</v>
      </c>
      <c r="B304" s="71">
        <v>3</v>
      </c>
      <c r="C304" s="66">
        <v>1</v>
      </c>
      <c r="D304" s="67"/>
      <c r="E304" s="67"/>
      <c r="F304" s="69"/>
      <c r="G304" s="70" t="s">
        <v>195</v>
      </c>
      <c r="H304" s="27">
        <v>271</v>
      </c>
      <c r="I304" s="240">
        <f>SUM(I305+I314+I318+I322+I326+I329+I332)</f>
        <v>0</v>
      </c>
      <c r="J304" s="240">
        <f>SUM(J305+J314+J318+J322+J326+J329+J332)</f>
        <v>0</v>
      </c>
      <c r="K304" s="240">
        <f>SUM(K305+K314+K318+K322+K326+K329+K332)</f>
        <v>0</v>
      </c>
      <c r="L304" s="240">
        <f>SUM(L305+L314+L318+L322+L326+L329+L332)</f>
        <v>0</v>
      </c>
      <c r="O304" s="384"/>
      <c r="P304" s="384"/>
      <c r="Q304" s="384"/>
      <c r="R304" s="384"/>
    </row>
    <row r="305" spans="1:18" ht="15.75" hidden="1" customHeight="1">
      <c r="A305" s="71">
        <v>3</v>
      </c>
      <c r="B305" s="71">
        <v>3</v>
      </c>
      <c r="C305" s="66">
        <v>1</v>
      </c>
      <c r="D305" s="67">
        <v>1</v>
      </c>
      <c r="E305" s="67"/>
      <c r="F305" s="69"/>
      <c r="G305" s="70" t="s">
        <v>181</v>
      </c>
      <c r="H305" s="27">
        <v>272</v>
      </c>
      <c r="I305" s="297">
        <f>SUM(I306+I308+I311)</f>
        <v>0</v>
      </c>
      <c r="J305" s="297">
        <f>SUM(J306+J308+J311)</f>
        <v>0</v>
      </c>
      <c r="K305" s="297">
        <f t="shared" ref="K305:L305" si="47">SUM(K306+K308+K311)</f>
        <v>0</v>
      </c>
      <c r="L305" s="297">
        <f t="shared" si="47"/>
        <v>0</v>
      </c>
      <c r="O305" s="384"/>
      <c r="P305" s="384"/>
      <c r="Q305" s="384"/>
      <c r="R305" s="384"/>
    </row>
    <row r="306" spans="1:18" ht="15.75" hidden="1" customHeight="1">
      <c r="A306" s="71">
        <v>3</v>
      </c>
      <c r="B306" s="71">
        <v>3</v>
      </c>
      <c r="C306" s="66">
        <v>1</v>
      </c>
      <c r="D306" s="67">
        <v>1</v>
      </c>
      <c r="E306" s="67">
        <v>1</v>
      </c>
      <c r="F306" s="69"/>
      <c r="G306" s="70" t="s">
        <v>159</v>
      </c>
      <c r="H306" s="27">
        <v>273</v>
      </c>
      <c r="I306" s="297">
        <f>SUM(I307:I307)</f>
        <v>0</v>
      </c>
      <c r="J306" s="297">
        <f>SUM(J307:J307)</f>
        <v>0</v>
      </c>
      <c r="K306" s="297">
        <f>SUM(K307:K307)</f>
        <v>0</v>
      </c>
      <c r="L306" s="297">
        <f>SUM(L307:L307)</f>
        <v>0</v>
      </c>
      <c r="O306" s="384"/>
      <c r="P306" s="384"/>
      <c r="Q306" s="384"/>
      <c r="R306" s="384"/>
    </row>
    <row r="307" spans="1:18" ht="15.75" hidden="1" customHeight="1">
      <c r="A307" s="71">
        <v>3</v>
      </c>
      <c r="B307" s="71">
        <v>3</v>
      </c>
      <c r="C307" s="66">
        <v>1</v>
      </c>
      <c r="D307" s="67">
        <v>1</v>
      </c>
      <c r="E307" s="67">
        <v>1</v>
      </c>
      <c r="F307" s="69">
        <v>1</v>
      </c>
      <c r="G307" s="70" t="s">
        <v>159</v>
      </c>
      <c r="H307" s="27">
        <v>274</v>
      </c>
      <c r="I307" s="240"/>
      <c r="J307" s="240"/>
      <c r="K307" s="240"/>
      <c r="L307" s="240"/>
      <c r="O307" s="384"/>
      <c r="P307" s="384"/>
      <c r="Q307" s="384"/>
      <c r="R307" s="384"/>
    </row>
    <row r="308" spans="1:18" ht="15.75" hidden="1" customHeight="1">
      <c r="A308" s="104">
        <v>3</v>
      </c>
      <c r="B308" s="104">
        <v>3</v>
      </c>
      <c r="C308" s="130">
        <v>1</v>
      </c>
      <c r="D308" s="131">
        <v>1</v>
      </c>
      <c r="E308" s="131">
        <v>2</v>
      </c>
      <c r="F308" s="132"/>
      <c r="G308" s="70" t="s">
        <v>182</v>
      </c>
      <c r="H308" s="27">
        <v>275</v>
      </c>
      <c r="I308" s="297">
        <f>SUM(I309:I310)</f>
        <v>0</v>
      </c>
      <c r="J308" s="297">
        <f>SUM(J309:J310)</f>
        <v>0</v>
      </c>
      <c r="K308" s="297">
        <f t="shared" ref="K308:L308" si="48">SUM(K309:K310)</f>
        <v>0</v>
      </c>
      <c r="L308" s="297">
        <f t="shared" si="48"/>
        <v>0</v>
      </c>
      <c r="O308" s="384"/>
      <c r="P308" s="384"/>
      <c r="Q308" s="384"/>
      <c r="R308" s="384"/>
    </row>
    <row r="309" spans="1:18" ht="15.75" hidden="1" customHeight="1">
      <c r="A309" s="104">
        <v>3</v>
      </c>
      <c r="B309" s="104">
        <v>3</v>
      </c>
      <c r="C309" s="130">
        <v>1</v>
      </c>
      <c r="D309" s="131">
        <v>1</v>
      </c>
      <c r="E309" s="131">
        <v>2</v>
      </c>
      <c r="F309" s="132">
        <v>1</v>
      </c>
      <c r="G309" s="70" t="s">
        <v>161</v>
      </c>
      <c r="H309" s="27">
        <v>276</v>
      </c>
      <c r="I309" s="297"/>
      <c r="J309" s="297"/>
      <c r="K309" s="297"/>
      <c r="L309" s="297"/>
      <c r="O309" s="384"/>
      <c r="P309" s="384"/>
      <c r="Q309" s="384"/>
      <c r="R309" s="384"/>
    </row>
    <row r="310" spans="1:18" ht="15.75" hidden="1" customHeight="1">
      <c r="A310" s="104">
        <v>3</v>
      </c>
      <c r="B310" s="104">
        <v>3</v>
      </c>
      <c r="C310" s="130">
        <v>1</v>
      </c>
      <c r="D310" s="131">
        <v>1</v>
      </c>
      <c r="E310" s="131">
        <v>2</v>
      </c>
      <c r="F310" s="132">
        <v>2</v>
      </c>
      <c r="G310" s="70" t="s">
        <v>162</v>
      </c>
      <c r="H310" s="27">
        <v>277</v>
      </c>
      <c r="I310" s="240"/>
      <c r="J310" s="247"/>
      <c r="K310" s="246"/>
      <c r="L310" s="246"/>
      <c r="O310" s="384"/>
      <c r="P310" s="384"/>
      <c r="Q310" s="384"/>
      <c r="R310" s="384"/>
    </row>
    <row r="311" spans="1:18" ht="15.75" hidden="1" customHeight="1">
      <c r="A311" s="104">
        <v>3</v>
      </c>
      <c r="B311" s="104">
        <v>3</v>
      </c>
      <c r="C311" s="130">
        <v>1</v>
      </c>
      <c r="D311" s="131">
        <v>1</v>
      </c>
      <c r="E311" s="131">
        <v>3</v>
      </c>
      <c r="F311" s="132"/>
      <c r="G311" s="70" t="s">
        <v>163</v>
      </c>
      <c r="H311" s="27">
        <v>278</v>
      </c>
      <c r="I311" s="243">
        <f>SUM(I312:I313)</f>
        <v>0</v>
      </c>
      <c r="J311" s="320">
        <f>SUM(J312:J313)</f>
        <v>0</v>
      </c>
      <c r="K311" s="244">
        <f t="shared" ref="K311:L311" si="49">SUM(K312:K313)</f>
        <v>0</v>
      </c>
      <c r="L311" s="244">
        <f t="shared" si="49"/>
        <v>0</v>
      </c>
      <c r="O311" s="384"/>
      <c r="P311" s="384"/>
      <c r="Q311" s="384"/>
      <c r="R311" s="384"/>
    </row>
    <row r="312" spans="1:18" ht="22.5" hidden="1" customHeight="1">
      <c r="A312" s="104">
        <v>3</v>
      </c>
      <c r="B312" s="104">
        <v>3</v>
      </c>
      <c r="C312" s="130">
        <v>1</v>
      </c>
      <c r="D312" s="131">
        <v>1</v>
      </c>
      <c r="E312" s="131">
        <v>3</v>
      </c>
      <c r="F312" s="132">
        <v>1</v>
      </c>
      <c r="G312" s="70" t="s">
        <v>196</v>
      </c>
      <c r="H312" s="27">
        <v>279</v>
      </c>
      <c r="I312" s="297"/>
      <c r="J312" s="297"/>
      <c r="K312" s="297"/>
      <c r="L312" s="297"/>
      <c r="O312" s="384"/>
      <c r="P312" s="384"/>
      <c r="Q312" s="384"/>
      <c r="R312" s="384"/>
    </row>
    <row r="313" spans="1:18" ht="15.75" hidden="1" customHeight="1">
      <c r="A313" s="104">
        <v>3</v>
      </c>
      <c r="B313" s="104">
        <v>3</v>
      </c>
      <c r="C313" s="130">
        <v>1</v>
      </c>
      <c r="D313" s="131">
        <v>1</v>
      </c>
      <c r="E313" s="131">
        <v>3</v>
      </c>
      <c r="F313" s="132">
        <v>2</v>
      </c>
      <c r="G313" s="70" t="s">
        <v>183</v>
      </c>
      <c r="H313" s="27">
        <v>280</v>
      </c>
      <c r="I313" s="297"/>
      <c r="J313" s="297"/>
      <c r="K313" s="297"/>
      <c r="L313" s="297"/>
      <c r="O313" s="384"/>
      <c r="P313" s="384"/>
      <c r="Q313" s="384"/>
      <c r="R313" s="384"/>
    </row>
    <row r="314" spans="1:18" ht="22.5" hidden="1" customHeight="1">
      <c r="A314" s="124">
        <v>3</v>
      </c>
      <c r="B314" s="64">
        <v>3</v>
      </c>
      <c r="C314" s="66">
        <v>1</v>
      </c>
      <c r="D314" s="67">
        <v>2</v>
      </c>
      <c r="E314" s="67"/>
      <c r="F314" s="69"/>
      <c r="G314" s="68" t="s">
        <v>197</v>
      </c>
      <c r="H314" s="27">
        <v>281</v>
      </c>
      <c r="I314" s="240">
        <f>I315</f>
        <v>0</v>
      </c>
      <c r="J314" s="247">
        <f>J315</f>
        <v>0</v>
      </c>
      <c r="K314" s="246">
        <f>K315</f>
        <v>0</v>
      </c>
      <c r="L314" s="246">
        <f>L315</f>
        <v>0</v>
      </c>
      <c r="O314" s="384"/>
      <c r="P314" s="384"/>
      <c r="Q314" s="384"/>
      <c r="R314" s="384"/>
    </row>
    <row r="315" spans="1:18" ht="22.5" hidden="1" customHeight="1">
      <c r="A315" s="124">
        <v>3</v>
      </c>
      <c r="B315" s="124">
        <v>3</v>
      </c>
      <c r="C315" s="64">
        <v>1</v>
      </c>
      <c r="D315" s="62">
        <v>2</v>
      </c>
      <c r="E315" s="62">
        <v>1</v>
      </c>
      <c r="F315" s="65"/>
      <c r="G315" s="68" t="s">
        <v>197</v>
      </c>
      <c r="H315" s="27">
        <v>282</v>
      </c>
      <c r="I315" s="246">
        <f>SUM(I316:I317)</f>
        <v>0</v>
      </c>
      <c r="J315" s="246">
        <f>SUM(J316:J317)</f>
        <v>0</v>
      </c>
      <c r="K315" s="246">
        <f>SUM(K316:K317)</f>
        <v>0</v>
      </c>
      <c r="L315" s="246">
        <f>SUM(L316:L317)</f>
        <v>0</v>
      </c>
      <c r="O315" s="384"/>
      <c r="P315" s="384"/>
      <c r="Q315" s="384"/>
      <c r="R315" s="384"/>
    </row>
    <row r="316" spans="1:18" ht="22.5" hidden="1" customHeight="1">
      <c r="A316" s="71">
        <v>3</v>
      </c>
      <c r="B316" s="71">
        <v>3</v>
      </c>
      <c r="C316" s="66">
        <v>1</v>
      </c>
      <c r="D316" s="67">
        <v>2</v>
      </c>
      <c r="E316" s="67">
        <v>1</v>
      </c>
      <c r="F316" s="69">
        <v>1</v>
      </c>
      <c r="G316" s="70" t="s">
        <v>198</v>
      </c>
      <c r="H316" s="27">
        <v>283</v>
      </c>
      <c r="I316" s="318"/>
      <c r="J316" s="318"/>
      <c r="K316" s="318"/>
      <c r="L316" s="321"/>
      <c r="O316" s="384"/>
      <c r="P316" s="384"/>
      <c r="Q316" s="384"/>
      <c r="R316" s="384"/>
    </row>
    <row r="317" spans="1:18" ht="22.5" hidden="1" customHeight="1">
      <c r="A317" s="74">
        <v>3</v>
      </c>
      <c r="B317" s="133">
        <v>3</v>
      </c>
      <c r="C317" s="125">
        <v>1</v>
      </c>
      <c r="D317" s="126">
        <v>2</v>
      </c>
      <c r="E317" s="126">
        <v>1</v>
      </c>
      <c r="F317" s="134">
        <v>2</v>
      </c>
      <c r="G317" s="129" t="s">
        <v>199</v>
      </c>
      <c r="H317" s="27">
        <v>284</v>
      </c>
      <c r="I317" s="297"/>
      <c r="J317" s="297"/>
      <c r="K317" s="297"/>
      <c r="L317" s="297"/>
      <c r="O317" s="384"/>
      <c r="P317" s="384"/>
      <c r="Q317" s="384"/>
      <c r="R317" s="384"/>
    </row>
    <row r="318" spans="1:18" ht="15.75" hidden="1" customHeight="1">
      <c r="A318" s="66">
        <v>3</v>
      </c>
      <c r="B318" s="68">
        <v>3</v>
      </c>
      <c r="C318" s="66">
        <v>1</v>
      </c>
      <c r="D318" s="67">
        <v>3</v>
      </c>
      <c r="E318" s="67"/>
      <c r="F318" s="69"/>
      <c r="G318" s="70" t="s">
        <v>200</v>
      </c>
      <c r="H318" s="27">
        <v>285</v>
      </c>
      <c r="I318" s="240">
        <f>I319</f>
        <v>0</v>
      </c>
      <c r="J318" s="247">
        <f>J319</f>
        <v>0</v>
      </c>
      <c r="K318" s="246">
        <f>K319</f>
        <v>0</v>
      </c>
      <c r="L318" s="246">
        <f>L319</f>
        <v>0</v>
      </c>
      <c r="O318" s="384"/>
      <c r="P318" s="384"/>
      <c r="Q318" s="384"/>
      <c r="R318" s="384"/>
    </row>
    <row r="319" spans="1:18" ht="15.75" hidden="1" customHeight="1">
      <c r="A319" s="66">
        <v>3</v>
      </c>
      <c r="B319" s="127">
        <v>3</v>
      </c>
      <c r="C319" s="125">
        <v>1</v>
      </c>
      <c r="D319" s="126">
        <v>3</v>
      </c>
      <c r="E319" s="126">
        <v>1</v>
      </c>
      <c r="F319" s="134"/>
      <c r="G319" s="70" t="s">
        <v>200</v>
      </c>
      <c r="H319" s="27">
        <v>286</v>
      </c>
      <c r="I319" s="240">
        <f>I320+I321</f>
        <v>0</v>
      </c>
      <c r="J319" s="240">
        <f>J320+J321</f>
        <v>0</v>
      </c>
      <c r="K319" s="240">
        <f>K320+K321</f>
        <v>0</v>
      </c>
      <c r="L319" s="240">
        <f>L320+L321</f>
        <v>0</v>
      </c>
      <c r="O319" s="384"/>
      <c r="P319" s="384"/>
      <c r="Q319" s="384"/>
      <c r="R319" s="384"/>
    </row>
    <row r="320" spans="1:18" ht="15.75" hidden="1" customHeight="1">
      <c r="A320" s="66">
        <v>3</v>
      </c>
      <c r="B320" s="68">
        <v>3</v>
      </c>
      <c r="C320" s="66">
        <v>1</v>
      </c>
      <c r="D320" s="67">
        <v>3</v>
      </c>
      <c r="E320" s="67">
        <v>1</v>
      </c>
      <c r="F320" s="69">
        <v>1</v>
      </c>
      <c r="G320" s="70" t="s">
        <v>201</v>
      </c>
      <c r="H320" s="27">
        <v>287</v>
      </c>
      <c r="I320" s="296"/>
      <c r="J320" s="297"/>
      <c r="K320" s="297"/>
      <c r="L320" s="296"/>
      <c r="O320" s="384"/>
      <c r="P320" s="384"/>
      <c r="Q320" s="384"/>
      <c r="R320" s="384"/>
    </row>
    <row r="321" spans="1:18" ht="15.75" hidden="1" customHeight="1">
      <c r="A321" s="66">
        <v>3</v>
      </c>
      <c r="B321" s="68">
        <v>3</v>
      </c>
      <c r="C321" s="66">
        <v>1</v>
      </c>
      <c r="D321" s="67">
        <v>3</v>
      </c>
      <c r="E321" s="67">
        <v>1</v>
      </c>
      <c r="F321" s="69">
        <v>2</v>
      </c>
      <c r="G321" s="70" t="s">
        <v>202</v>
      </c>
      <c r="H321" s="27">
        <v>288</v>
      </c>
      <c r="I321" s="297"/>
      <c r="J321" s="318"/>
      <c r="K321" s="318"/>
      <c r="L321" s="321"/>
      <c r="O321" s="384"/>
      <c r="P321" s="384"/>
      <c r="Q321" s="384"/>
      <c r="R321" s="384"/>
    </row>
    <row r="322" spans="1:18" ht="15.75" hidden="1" customHeight="1">
      <c r="A322" s="66">
        <v>3</v>
      </c>
      <c r="B322" s="68">
        <v>3</v>
      </c>
      <c r="C322" s="66">
        <v>1</v>
      </c>
      <c r="D322" s="67">
        <v>4</v>
      </c>
      <c r="E322" s="67"/>
      <c r="F322" s="69"/>
      <c r="G322" s="70" t="s">
        <v>203</v>
      </c>
      <c r="H322" s="27">
        <v>289</v>
      </c>
      <c r="I322" s="244">
        <f>I323</f>
        <v>0</v>
      </c>
      <c r="J322" s="247">
        <f>J323</f>
        <v>0</v>
      </c>
      <c r="K322" s="246">
        <f>K323</f>
        <v>0</v>
      </c>
      <c r="L322" s="246">
        <f>L323</f>
        <v>0</v>
      </c>
      <c r="O322" s="384"/>
      <c r="P322" s="384"/>
      <c r="Q322" s="384"/>
      <c r="R322" s="384"/>
    </row>
    <row r="323" spans="1:18" ht="15.75" hidden="1" customHeight="1">
      <c r="A323" s="71">
        <v>3</v>
      </c>
      <c r="B323" s="66">
        <v>3</v>
      </c>
      <c r="C323" s="67">
        <v>1</v>
      </c>
      <c r="D323" s="67">
        <v>4</v>
      </c>
      <c r="E323" s="67">
        <v>1</v>
      </c>
      <c r="F323" s="69"/>
      <c r="G323" s="70" t="s">
        <v>203</v>
      </c>
      <c r="H323" s="27">
        <v>290</v>
      </c>
      <c r="I323" s="246">
        <f>SUM(I324:I325)</f>
        <v>0</v>
      </c>
      <c r="J323" s="320">
        <f>SUM(J324:J325)</f>
        <v>0</v>
      </c>
      <c r="K323" s="244">
        <f>SUM(K324:K325)</f>
        <v>0</v>
      </c>
      <c r="L323" s="244">
        <f>SUM(L324:L325)</f>
        <v>0</v>
      </c>
      <c r="O323" s="384"/>
      <c r="P323" s="384"/>
      <c r="Q323" s="384"/>
      <c r="R323" s="384"/>
    </row>
    <row r="324" spans="1:18" ht="15.75" hidden="1" customHeight="1">
      <c r="A324" s="71">
        <v>3</v>
      </c>
      <c r="B324" s="66">
        <v>3</v>
      </c>
      <c r="C324" s="67">
        <v>1</v>
      </c>
      <c r="D324" s="67">
        <v>4</v>
      </c>
      <c r="E324" s="67">
        <v>1</v>
      </c>
      <c r="F324" s="69">
        <v>1</v>
      </c>
      <c r="G324" s="70" t="s">
        <v>204</v>
      </c>
      <c r="H324" s="27">
        <v>291</v>
      </c>
      <c r="I324" s="297"/>
      <c r="J324" s="318"/>
      <c r="K324" s="318"/>
      <c r="L324" s="321"/>
      <c r="O324" s="384"/>
      <c r="P324" s="384"/>
      <c r="Q324" s="384"/>
      <c r="R324" s="384"/>
    </row>
    <row r="325" spans="1:18" ht="15.75" hidden="1" customHeight="1">
      <c r="A325" s="80">
        <v>3</v>
      </c>
      <c r="B325" s="81">
        <v>3</v>
      </c>
      <c r="C325" s="81">
        <v>1</v>
      </c>
      <c r="D325" s="81">
        <v>4</v>
      </c>
      <c r="E325" s="81">
        <v>1</v>
      </c>
      <c r="F325" s="84">
        <v>2</v>
      </c>
      <c r="G325" s="94" t="s">
        <v>205</v>
      </c>
      <c r="H325" s="27">
        <v>292</v>
      </c>
      <c r="I325" s="246"/>
      <c r="J325" s="247"/>
      <c r="K325" s="246"/>
      <c r="L325" s="246"/>
      <c r="O325" s="384"/>
      <c r="P325" s="384"/>
      <c r="Q325" s="384"/>
      <c r="R325" s="384"/>
    </row>
    <row r="326" spans="1:18" ht="15.75" hidden="1" customHeight="1">
      <c r="A326" s="66">
        <v>3</v>
      </c>
      <c r="B326" s="67">
        <v>3</v>
      </c>
      <c r="C326" s="67">
        <v>1</v>
      </c>
      <c r="D326" s="67">
        <v>5</v>
      </c>
      <c r="E326" s="67"/>
      <c r="F326" s="69"/>
      <c r="G326" s="70" t="s">
        <v>206</v>
      </c>
      <c r="H326" s="27">
        <v>293</v>
      </c>
      <c r="I326" s="240">
        <f>I327</f>
        <v>0</v>
      </c>
      <c r="J326" s="247">
        <f t="shared" ref="J326:L327" si="50">J327</f>
        <v>0</v>
      </c>
      <c r="K326" s="246">
        <f t="shared" si="50"/>
        <v>0</v>
      </c>
      <c r="L326" s="246">
        <f t="shared" si="50"/>
        <v>0</v>
      </c>
      <c r="O326" s="384"/>
      <c r="P326" s="384"/>
      <c r="Q326" s="384"/>
      <c r="R326" s="384"/>
    </row>
    <row r="327" spans="1:18" ht="15.75" hidden="1" customHeight="1">
      <c r="A327" s="64">
        <v>3</v>
      </c>
      <c r="B327" s="126">
        <v>3</v>
      </c>
      <c r="C327" s="126">
        <v>1</v>
      </c>
      <c r="D327" s="126">
        <v>5</v>
      </c>
      <c r="E327" s="126">
        <v>1</v>
      </c>
      <c r="F327" s="134"/>
      <c r="G327" s="70" t="s">
        <v>206</v>
      </c>
      <c r="H327" s="27">
        <v>294</v>
      </c>
      <c r="I327" s="318">
        <f>I328</f>
        <v>0</v>
      </c>
      <c r="J327" s="318">
        <f t="shared" si="50"/>
        <v>0</v>
      </c>
      <c r="K327" s="318">
        <f t="shared" si="50"/>
        <v>0</v>
      </c>
      <c r="L327" s="321">
        <f t="shared" si="50"/>
        <v>0</v>
      </c>
      <c r="O327" s="384"/>
      <c r="P327" s="384"/>
      <c r="Q327" s="384"/>
      <c r="R327" s="384"/>
    </row>
    <row r="328" spans="1:18" ht="15.75" hidden="1" customHeight="1">
      <c r="A328" s="66">
        <v>3</v>
      </c>
      <c r="B328" s="67">
        <v>3</v>
      </c>
      <c r="C328" s="67">
        <v>1</v>
      </c>
      <c r="D328" s="67">
        <v>5</v>
      </c>
      <c r="E328" s="67">
        <v>1</v>
      </c>
      <c r="F328" s="69">
        <v>1</v>
      </c>
      <c r="G328" s="70" t="s">
        <v>207</v>
      </c>
      <c r="H328" s="27">
        <v>295</v>
      </c>
      <c r="I328" s="240"/>
      <c r="J328" s="247"/>
      <c r="K328" s="246"/>
      <c r="L328" s="246"/>
      <c r="O328" s="384"/>
      <c r="P328" s="384"/>
      <c r="Q328" s="384"/>
      <c r="R328" s="384"/>
    </row>
    <row r="329" spans="1:18" ht="15.75" hidden="1" customHeight="1">
      <c r="A329" s="66">
        <v>3</v>
      </c>
      <c r="B329" s="67">
        <v>3</v>
      </c>
      <c r="C329" s="67">
        <v>1</v>
      </c>
      <c r="D329" s="67">
        <v>6</v>
      </c>
      <c r="E329" s="67"/>
      <c r="F329" s="69"/>
      <c r="G329" s="68" t="s">
        <v>176</v>
      </c>
      <c r="H329" s="27">
        <v>296</v>
      </c>
      <c r="I329" s="240">
        <f>I330</f>
        <v>0</v>
      </c>
      <c r="J329" s="240">
        <f t="shared" ref="J329:L330" si="51">J330</f>
        <v>0</v>
      </c>
      <c r="K329" s="240">
        <f t="shared" si="51"/>
        <v>0</v>
      </c>
      <c r="L329" s="240">
        <f t="shared" si="51"/>
        <v>0</v>
      </c>
      <c r="O329" s="384"/>
      <c r="P329" s="384"/>
      <c r="Q329" s="384"/>
      <c r="R329" s="384"/>
    </row>
    <row r="330" spans="1:18" ht="22.5" hidden="1" customHeight="1">
      <c r="A330" s="66">
        <v>3</v>
      </c>
      <c r="B330" s="67">
        <v>3</v>
      </c>
      <c r="C330" s="67">
        <v>1</v>
      </c>
      <c r="D330" s="67">
        <v>6</v>
      </c>
      <c r="E330" s="67">
        <v>1</v>
      </c>
      <c r="F330" s="69"/>
      <c r="G330" s="68" t="s">
        <v>176</v>
      </c>
      <c r="H330" s="27">
        <v>297</v>
      </c>
      <c r="I330" s="318">
        <f>I331</f>
        <v>0</v>
      </c>
      <c r="J330" s="318">
        <f t="shared" si="51"/>
        <v>0</v>
      </c>
      <c r="K330" s="318">
        <f t="shared" si="51"/>
        <v>0</v>
      </c>
      <c r="L330" s="321">
        <f t="shared" si="51"/>
        <v>0</v>
      </c>
      <c r="O330" s="384"/>
      <c r="P330" s="384"/>
      <c r="Q330" s="384"/>
      <c r="R330" s="384"/>
    </row>
    <row r="331" spans="1:18" ht="22.5" hidden="1" customHeight="1">
      <c r="A331" s="66">
        <v>3</v>
      </c>
      <c r="B331" s="67">
        <v>3</v>
      </c>
      <c r="C331" s="67">
        <v>1</v>
      </c>
      <c r="D331" s="67">
        <v>6</v>
      </c>
      <c r="E331" s="67">
        <v>1</v>
      </c>
      <c r="F331" s="69">
        <v>1</v>
      </c>
      <c r="G331" s="68" t="s">
        <v>176</v>
      </c>
      <c r="H331" s="27">
        <v>298</v>
      </c>
      <c r="I331" s="297"/>
      <c r="J331" s="297"/>
      <c r="K331" s="297"/>
      <c r="L331" s="297"/>
      <c r="O331" s="384"/>
      <c r="P331" s="384"/>
      <c r="Q331" s="384"/>
      <c r="R331" s="384"/>
    </row>
    <row r="332" spans="1:18" ht="33.75" hidden="1" customHeight="1">
      <c r="A332" s="66">
        <v>3</v>
      </c>
      <c r="B332" s="67">
        <v>3</v>
      </c>
      <c r="C332" s="67">
        <v>1</v>
      </c>
      <c r="D332" s="67">
        <v>7</v>
      </c>
      <c r="E332" s="67"/>
      <c r="F332" s="69"/>
      <c r="G332" s="70" t="s">
        <v>208</v>
      </c>
      <c r="H332" s="27">
        <v>299</v>
      </c>
      <c r="I332" s="240">
        <f>I333</f>
        <v>0</v>
      </c>
      <c r="J332" s="247">
        <f>J333</f>
        <v>0</v>
      </c>
      <c r="K332" s="246">
        <f>K333</f>
        <v>0</v>
      </c>
      <c r="L332" s="246">
        <f>L333</f>
        <v>0</v>
      </c>
      <c r="O332" s="384"/>
      <c r="P332" s="384"/>
      <c r="Q332" s="384"/>
      <c r="R332" s="384"/>
    </row>
    <row r="333" spans="1:18" ht="15.75" hidden="1" customHeight="1">
      <c r="A333" s="66">
        <v>3</v>
      </c>
      <c r="B333" s="67">
        <v>3</v>
      </c>
      <c r="C333" s="67">
        <v>1</v>
      </c>
      <c r="D333" s="67">
        <v>7</v>
      </c>
      <c r="E333" s="67">
        <v>1</v>
      </c>
      <c r="F333" s="69"/>
      <c r="G333" s="70" t="s">
        <v>208</v>
      </c>
      <c r="H333" s="27">
        <v>300</v>
      </c>
      <c r="I333" s="240">
        <f>I334+I335</f>
        <v>0</v>
      </c>
      <c r="J333" s="247">
        <f>J334+J335</f>
        <v>0</v>
      </c>
      <c r="K333" s="246">
        <f>K334+K335</f>
        <v>0</v>
      </c>
      <c r="L333" s="246">
        <f>L334+L335</f>
        <v>0</v>
      </c>
      <c r="O333" s="384"/>
      <c r="P333" s="384"/>
      <c r="Q333" s="384"/>
      <c r="R333" s="384"/>
    </row>
    <row r="334" spans="1:18" ht="15.75" hidden="1" customHeight="1">
      <c r="A334" s="66">
        <v>3</v>
      </c>
      <c r="B334" s="67">
        <v>3</v>
      </c>
      <c r="C334" s="67">
        <v>1</v>
      </c>
      <c r="D334" s="67">
        <v>7</v>
      </c>
      <c r="E334" s="67">
        <v>1</v>
      </c>
      <c r="F334" s="69">
        <v>1</v>
      </c>
      <c r="G334" s="70" t="s">
        <v>209</v>
      </c>
      <c r="H334" s="27">
        <v>301</v>
      </c>
      <c r="I334" s="240"/>
      <c r="J334" s="240"/>
      <c r="K334" s="240"/>
      <c r="L334" s="240"/>
      <c r="O334" s="384"/>
      <c r="P334" s="384"/>
      <c r="Q334" s="384"/>
      <c r="R334" s="384"/>
    </row>
    <row r="335" spans="1:18" ht="15.75" hidden="1" customHeight="1">
      <c r="A335" s="66">
        <v>3</v>
      </c>
      <c r="B335" s="67">
        <v>3</v>
      </c>
      <c r="C335" s="67">
        <v>1</v>
      </c>
      <c r="D335" s="67">
        <v>7</v>
      </c>
      <c r="E335" s="67">
        <v>1</v>
      </c>
      <c r="F335" s="69">
        <v>2</v>
      </c>
      <c r="G335" s="70" t="s">
        <v>210</v>
      </c>
      <c r="H335" s="27">
        <v>302</v>
      </c>
      <c r="I335" s="318"/>
      <c r="J335" s="318"/>
      <c r="K335" s="318"/>
      <c r="L335" s="321"/>
      <c r="O335" s="384"/>
      <c r="P335" s="384"/>
      <c r="Q335" s="384"/>
      <c r="R335" s="384"/>
    </row>
    <row r="336" spans="1:18" ht="15.75" hidden="1" customHeight="1">
      <c r="A336" s="66">
        <v>3</v>
      </c>
      <c r="B336" s="67">
        <v>3</v>
      </c>
      <c r="C336" s="67">
        <v>2</v>
      </c>
      <c r="D336" s="67"/>
      <c r="E336" s="67"/>
      <c r="F336" s="69"/>
      <c r="G336" s="70" t="s">
        <v>211</v>
      </c>
      <c r="H336" s="27">
        <v>303</v>
      </c>
      <c r="I336" s="240">
        <f>SUM(I337+I346+I350+I354+I358+I361+I364)</f>
        <v>0</v>
      </c>
      <c r="J336" s="240">
        <f>SUM(J337+J346+J350+J354+J358+J361+J364)</f>
        <v>0</v>
      </c>
      <c r="K336" s="240">
        <f>SUM(K337+K346+K350+K354+K358+K361+K364)</f>
        <v>0</v>
      </c>
      <c r="L336" s="240">
        <f>SUM(L337+L346+L350+L354+L358+L361+L364)</f>
        <v>0</v>
      </c>
      <c r="O336" s="384"/>
      <c r="P336" s="384"/>
      <c r="Q336" s="384"/>
      <c r="R336" s="384"/>
    </row>
    <row r="337" spans="1:18" ht="15.75" hidden="1" customHeight="1">
      <c r="A337" s="66">
        <v>3</v>
      </c>
      <c r="B337" s="67">
        <v>3</v>
      </c>
      <c r="C337" s="67">
        <v>2</v>
      </c>
      <c r="D337" s="67">
        <v>1</v>
      </c>
      <c r="E337" s="67"/>
      <c r="F337" s="69"/>
      <c r="G337" s="70" t="s">
        <v>158</v>
      </c>
      <c r="H337" s="27">
        <v>304</v>
      </c>
      <c r="I337" s="318">
        <f>I338</f>
        <v>0</v>
      </c>
      <c r="J337" s="318">
        <f>J338</f>
        <v>0</v>
      </c>
      <c r="K337" s="318">
        <f>K338</f>
        <v>0</v>
      </c>
      <c r="L337" s="321">
        <f>L338</f>
        <v>0</v>
      </c>
      <c r="O337" s="384"/>
      <c r="P337" s="384"/>
      <c r="Q337" s="384"/>
      <c r="R337" s="384"/>
    </row>
    <row r="338" spans="1:18" ht="15.75" hidden="1" customHeight="1">
      <c r="A338" s="71">
        <v>3</v>
      </c>
      <c r="B338" s="66">
        <v>3</v>
      </c>
      <c r="C338" s="67">
        <v>2</v>
      </c>
      <c r="D338" s="68">
        <v>1</v>
      </c>
      <c r="E338" s="66">
        <v>1</v>
      </c>
      <c r="F338" s="69"/>
      <c r="G338" s="70" t="s">
        <v>158</v>
      </c>
      <c r="H338" s="27">
        <v>305</v>
      </c>
      <c r="I338" s="297">
        <f>SUM(I339:I339)</f>
        <v>0</v>
      </c>
      <c r="J338" s="297">
        <f t="shared" ref="J338:L338" si="52">SUM(J339:J339)</f>
        <v>0</v>
      </c>
      <c r="K338" s="297">
        <f t="shared" si="52"/>
        <v>0</v>
      </c>
      <c r="L338" s="297">
        <f t="shared" si="52"/>
        <v>0</v>
      </c>
      <c r="O338" s="384"/>
      <c r="P338" s="384"/>
      <c r="Q338" s="384"/>
      <c r="R338" s="384"/>
    </row>
    <row r="339" spans="1:18" ht="15.75" hidden="1" customHeight="1">
      <c r="A339" s="71">
        <v>3</v>
      </c>
      <c r="B339" s="66">
        <v>3</v>
      </c>
      <c r="C339" s="67">
        <v>2</v>
      </c>
      <c r="D339" s="68">
        <v>1</v>
      </c>
      <c r="E339" s="66">
        <v>1</v>
      </c>
      <c r="F339" s="69">
        <v>1</v>
      </c>
      <c r="G339" s="70" t="s">
        <v>159</v>
      </c>
      <c r="H339" s="27">
        <v>306</v>
      </c>
      <c r="I339" s="240"/>
      <c r="J339" s="240"/>
      <c r="K339" s="240"/>
      <c r="L339" s="240"/>
      <c r="O339" s="384"/>
      <c r="P339" s="384"/>
      <c r="Q339" s="384"/>
      <c r="R339" s="384"/>
    </row>
    <row r="340" spans="1:18" ht="15.75" hidden="1" customHeight="1">
      <c r="A340" s="104">
        <v>3</v>
      </c>
      <c r="B340" s="130">
        <v>3</v>
      </c>
      <c r="C340" s="131">
        <v>2</v>
      </c>
      <c r="D340" s="70">
        <v>1</v>
      </c>
      <c r="E340" s="130">
        <v>2</v>
      </c>
      <c r="F340" s="132"/>
      <c r="G340" s="129" t="s">
        <v>182</v>
      </c>
      <c r="H340" s="27">
        <v>307</v>
      </c>
      <c r="I340" s="297">
        <f>SUM(I341:I342)</f>
        <v>0</v>
      </c>
      <c r="J340" s="297">
        <f t="shared" ref="J340:L340" si="53">SUM(J341:J342)</f>
        <v>0</v>
      </c>
      <c r="K340" s="297">
        <f t="shared" si="53"/>
        <v>0</v>
      </c>
      <c r="L340" s="297">
        <f t="shared" si="53"/>
        <v>0</v>
      </c>
      <c r="O340" s="384"/>
      <c r="P340" s="384"/>
      <c r="Q340" s="384"/>
      <c r="R340" s="384"/>
    </row>
    <row r="341" spans="1:18" ht="15.75" hidden="1" customHeight="1">
      <c r="A341" s="104">
        <v>3</v>
      </c>
      <c r="B341" s="130">
        <v>3</v>
      </c>
      <c r="C341" s="131">
        <v>2</v>
      </c>
      <c r="D341" s="70">
        <v>1</v>
      </c>
      <c r="E341" s="130">
        <v>2</v>
      </c>
      <c r="F341" s="132">
        <v>1</v>
      </c>
      <c r="G341" s="129" t="s">
        <v>161</v>
      </c>
      <c r="H341" s="27">
        <v>308</v>
      </c>
      <c r="I341" s="300"/>
      <c r="J341" s="322"/>
      <c r="K341" s="300"/>
      <c r="L341" s="300"/>
      <c r="O341" s="384"/>
      <c r="P341" s="384"/>
      <c r="Q341" s="384"/>
      <c r="R341" s="384"/>
    </row>
    <row r="342" spans="1:18" ht="15.75" hidden="1" customHeight="1">
      <c r="A342" s="104">
        <v>3</v>
      </c>
      <c r="B342" s="130">
        <v>3</v>
      </c>
      <c r="C342" s="131">
        <v>2</v>
      </c>
      <c r="D342" s="70">
        <v>1</v>
      </c>
      <c r="E342" s="130">
        <v>2</v>
      </c>
      <c r="F342" s="132">
        <v>2</v>
      </c>
      <c r="G342" s="129" t="s">
        <v>162</v>
      </c>
      <c r="H342" s="27">
        <v>309</v>
      </c>
      <c r="I342" s="298"/>
      <c r="J342" s="323"/>
      <c r="K342" s="299"/>
      <c r="L342" s="299"/>
      <c r="O342" s="384"/>
      <c r="P342" s="384"/>
      <c r="Q342" s="384"/>
      <c r="R342" s="384"/>
    </row>
    <row r="343" spans="1:18" ht="15.75" hidden="1" customHeight="1">
      <c r="A343" s="104">
        <v>3</v>
      </c>
      <c r="B343" s="130">
        <v>3</v>
      </c>
      <c r="C343" s="131">
        <v>2</v>
      </c>
      <c r="D343" s="70">
        <v>1</v>
      </c>
      <c r="E343" s="130">
        <v>3</v>
      </c>
      <c r="F343" s="132"/>
      <c r="G343" s="129" t="s">
        <v>163</v>
      </c>
      <c r="H343" s="27">
        <v>310</v>
      </c>
      <c r="I343" s="240">
        <f>SUM(I344:I345)</f>
        <v>0</v>
      </c>
      <c r="J343" s="245">
        <f t="shared" ref="J343:L343" si="54">SUM(J344:J345)</f>
        <v>0</v>
      </c>
      <c r="K343" s="246">
        <f t="shared" si="54"/>
        <v>0</v>
      </c>
      <c r="L343" s="246">
        <f t="shared" si="54"/>
        <v>0</v>
      </c>
      <c r="O343" s="384"/>
      <c r="P343" s="384"/>
      <c r="Q343" s="384"/>
      <c r="R343" s="384"/>
    </row>
    <row r="344" spans="1:18" ht="22.5" hidden="1" customHeight="1">
      <c r="A344" s="104">
        <v>3</v>
      </c>
      <c r="B344" s="130">
        <v>3</v>
      </c>
      <c r="C344" s="131">
        <v>2</v>
      </c>
      <c r="D344" s="70">
        <v>1</v>
      </c>
      <c r="E344" s="130">
        <v>3</v>
      </c>
      <c r="F344" s="132">
        <v>1</v>
      </c>
      <c r="G344" s="129" t="s">
        <v>164</v>
      </c>
      <c r="H344" s="27">
        <v>311</v>
      </c>
      <c r="I344" s="297"/>
      <c r="J344" s="297"/>
      <c r="K344" s="297"/>
      <c r="L344" s="297"/>
      <c r="O344" s="384"/>
      <c r="P344" s="384"/>
      <c r="Q344" s="384"/>
      <c r="R344" s="384"/>
    </row>
    <row r="345" spans="1:18" ht="15.75" hidden="1" customHeight="1">
      <c r="A345" s="104">
        <v>3</v>
      </c>
      <c r="B345" s="130">
        <v>3</v>
      </c>
      <c r="C345" s="131">
        <v>2</v>
      </c>
      <c r="D345" s="70">
        <v>1</v>
      </c>
      <c r="E345" s="130">
        <v>3</v>
      </c>
      <c r="F345" s="132">
        <v>2</v>
      </c>
      <c r="G345" s="129" t="s">
        <v>183</v>
      </c>
      <c r="H345" s="27">
        <v>312</v>
      </c>
      <c r="I345" s="297"/>
      <c r="J345" s="297"/>
      <c r="K345" s="297"/>
      <c r="L345" s="297"/>
      <c r="O345" s="384"/>
      <c r="P345" s="384"/>
      <c r="Q345" s="384"/>
      <c r="R345" s="384"/>
    </row>
    <row r="346" spans="1:18" ht="22.5" hidden="1" customHeight="1">
      <c r="A346" s="74">
        <v>3</v>
      </c>
      <c r="B346" s="74">
        <v>3</v>
      </c>
      <c r="C346" s="125">
        <v>2</v>
      </c>
      <c r="D346" s="127">
        <v>2</v>
      </c>
      <c r="E346" s="125"/>
      <c r="F346" s="134"/>
      <c r="G346" s="127" t="s">
        <v>197</v>
      </c>
      <c r="H346" s="27">
        <v>313</v>
      </c>
      <c r="I346" s="240">
        <f>I347</f>
        <v>0</v>
      </c>
      <c r="J346" s="245">
        <f>J347</f>
        <v>0</v>
      </c>
      <c r="K346" s="246">
        <f>K347</f>
        <v>0</v>
      </c>
      <c r="L346" s="246">
        <f>L347</f>
        <v>0</v>
      </c>
      <c r="O346" s="384"/>
      <c r="P346" s="384"/>
      <c r="Q346" s="384"/>
      <c r="R346" s="384"/>
    </row>
    <row r="347" spans="1:18" ht="22.5" hidden="1" customHeight="1">
      <c r="A347" s="71">
        <v>3</v>
      </c>
      <c r="B347" s="71">
        <v>3</v>
      </c>
      <c r="C347" s="66">
        <v>2</v>
      </c>
      <c r="D347" s="68">
        <v>2</v>
      </c>
      <c r="E347" s="66">
        <v>1</v>
      </c>
      <c r="F347" s="69"/>
      <c r="G347" s="127" t="s">
        <v>197</v>
      </c>
      <c r="H347" s="27">
        <v>314</v>
      </c>
      <c r="I347" s="240">
        <f>SUM(I348:I349)</f>
        <v>0</v>
      </c>
      <c r="J347" s="240">
        <f>SUM(J348:J349)</f>
        <v>0</v>
      </c>
      <c r="K347" s="240">
        <f>SUM(K348:K349)</f>
        <v>0</v>
      </c>
      <c r="L347" s="240">
        <f>SUM(L348:L349)</f>
        <v>0</v>
      </c>
      <c r="O347" s="384"/>
      <c r="P347" s="384"/>
      <c r="Q347" s="384"/>
      <c r="R347" s="384"/>
    </row>
    <row r="348" spans="1:18" ht="22.5" hidden="1" customHeight="1">
      <c r="A348" s="71">
        <v>3</v>
      </c>
      <c r="B348" s="71">
        <v>3</v>
      </c>
      <c r="C348" s="66">
        <v>2</v>
      </c>
      <c r="D348" s="68">
        <v>2</v>
      </c>
      <c r="E348" s="71">
        <v>1</v>
      </c>
      <c r="F348" s="112">
        <v>1</v>
      </c>
      <c r="G348" s="70" t="s">
        <v>198</v>
      </c>
      <c r="H348" s="27">
        <v>315</v>
      </c>
      <c r="I348" s="318"/>
      <c r="J348" s="318"/>
      <c r="K348" s="318"/>
      <c r="L348" s="321"/>
      <c r="O348" s="384"/>
      <c r="P348" s="384"/>
      <c r="Q348" s="384"/>
      <c r="R348" s="384"/>
    </row>
    <row r="349" spans="1:18" ht="22.5" hidden="1" customHeight="1">
      <c r="A349" s="74">
        <v>3</v>
      </c>
      <c r="B349" s="74">
        <v>3</v>
      </c>
      <c r="C349" s="75">
        <v>2</v>
      </c>
      <c r="D349" s="76">
        <v>2</v>
      </c>
      <c r="E349" s="77">
        <v>1</v>
      </c>
      <c r="F349" s="128">
        <v>2</v>
      </c>
      <c r="G349" s="114" t="s">
        <v>199</v>
      </c>
      <c r="H349" s="27">
        <v>316</v>
      </c>
      <c r="I349" s="297"/>
      <c r="J349" s="297"/>
      <c r="K349" s="297"/>
      <c r="L349" s="297"/>
      <c r="O349" s="384"/>
      <c r="P349" s="384"/>
      <c r="Q349" s="384"/>
      <c r="R349" s="384"/>
    </row>
    <row r="350" spans="1:18" ht="15.75" hidden="1" customHeight="1">
      <c r="A350" s="71">
        <v>3</v>
      </c>
      <c r="B350" s="71">
        <v>3</v>
      </c>
      <c r="C350" s="66">
        <v>2</v>
      </c>
      <c r="D350" s="67">
        <v>3</v>
      </c>
      <c r="E350" s="68"/>
      <c r="F350" s="112"/>
      <c r="G350" s="70" t="s">
        <v>200</v>
      </c>
      <c r="H350" s="27">
        <v>317</v>
      </c>
      <c r="I350" s="240">
        <f>I351</f>
        <v>0</v>
      </c>
      <c r="J350" s="245">
        <f>J351</f>
        <v>0</v>
      </c>
      <c r="K350" s="246">
        <f>K351</f>
        <v>0</v>
      </c>
      <c r="L350" s="246">
        <f>L351</f>
        <v>0</v>
      </c>
      <c r="O350" s="384"/>
      <c r="P350" s="384"/>
      <c r="Q350" s="384"/>
      <c r="R350" s="384"/>
    </row>
    <row r="351" spans="1:18" ht="15.75" hidden="1" customHeight="1">
      <c r="A351" s="71">
        <v>3</v>
      </c>
      <c r="B351" s="71">
        <v>3</v>
      </c>
      <c r="C351" s="66">
        <v>2</v>
      </c>
      <c r="D351" s="67">
        <v>3</v>
      </c>
      <c r="E351" s="68">
        <v>1</v>
      </c>
      <c r="F351" s="112"/>
      <c r="G351" s="70" t="s">
        <v>200</v>
      </c>
      <c r="H351" s="27">
        <v>318</v>
      </c>
      <c r="I351" s="243">
        <f>I352+I353</f>
        <v>0</v>
      </c>
      <c r="J351" s="303">
        <f>J352+J353</f>
        <v>0</v>
      </c>
      <c r="K351" s="244">
        <f>K352+K353</f>
        <v>0</v>
      </c>
      <c r="L351" s="244">
        <f>L352+L353</f>
        <v>0</v>
      </c>
      <c r="O351" s="384"/>
      <c r="P351" s="384"/>
      <c r="Q351" s="384"/>
      <c r="R351" s="384"/>
    </row>
    <row r="352" spans="1:18" ht="15.75" hidden="1" customHeight="1">
      <c r="A352" s="71">
        <v>3</v>
      </c>
      <c r="B352" s="71">
        <v>3</v>
      </c>
      <c r="C352" s="66">
        <v>2</v>
      </c>
      <c r="D352" s="67">
        <v>3</v>
      </c>
      <c r="E352" s="68">
        <v>1</v>
      </c>
      <c r="F352" s="112">
        <v>1</v>
      </c>
      <c r="G352" s="70" t="s">
        <v>201</v>
      </c>
      <c r="H352" s="27">
        <v>319</v>
      </c>
      <c r="I352" s="297"/>
      <c r="J352" s="297"/>
      <c r="K352" s="297"/>
      <c r="L352" s="297"/>
      <c r="O352" s="384"/>
      <c r="P352" s="384"/>
      <c r="Q352" s="384"/>
      <c r="R352" s="384"/>
    </row>
    <row r="353" spans="1:18" ht="15.75" hidden="1" customHeight="1">
      <c r="A353" s="71">
        <v>3</v>
      </c>
      <c r="B353" s="71">
        <v>3</v>
      </c>
      <c r="C353" s="66">
        <v>2</v>
      </c>
      <c r="D353" s="67">
        <v>3</v>
      </c>
      <c r="E353" s="68">
        <v>1</v>
      </c>
      <c r="F353" s="112">
        <v>2</v>
      </c>
      <c r="G353" s="70" t="s">
        <v>202</v>
      </c>
      <c r="H353" s="27">
        <v>320</v>
      </c>
      <c r="I353" s="297"/>
      <c r="J353" s="297"/>
      <c r="K353" s="297"/>
      <c r="L353" s="297"/>
      <c r="O353" s="384"/>
      <c r="P353" s="384"/>
      <c r="Q353" s="384"/>
      <c r="R353" s="384"/>
    </row>
    <row r="354" spans="1:18" ht="15.75" hidden="1" customHeight="1">
      <c r="A354" s="71">
        <v>3</v>
      </c>
      <c r="B354" s="71">
        <v>3</v>
      </c>
      <c r="C354" s="66">
        <v>2</v>
      </c>
      <c r="D354" s="67">
        <v>4</v>
      </c>
      <c r="E354" s="67"/>
      <c r="F354" s="69"/>
      <c r="G354" s="70" t="s">
        <v>203</v>
      </c>
      <c r="H354" s="27">
        <v>321</v>
      </c>
      <c r="I354" s="240">
        <f>I355</f>
        <v>0</v>
      </c>
      <c r="J354" s="245">
        <f>J355</f>
        <v>0</v>
      </c>
      <c r="K354" s="246">
        <f>K355</f>
        <v>0</v>
      </c>
      <c r="L354" s="246">
        <f>L355</f>
        <v>0</v>
      </c>
      <c r="O354" s="384"/>
      <c r="P354" s="384"/>
      <c r="Q354" s="384"/>
      <c r="R354" s="384"/>
    </row>
    <row r="355" spans="1:18" ht="15.75" hidden="1" customHeight="1">
      <c r="A355" s="124">
        <v>3</v>
      </c>
      <c r="B355" s="124">
        <v>3</v>
      </c>
      <c r="C355" s="64">
        <v>2</v>
      </c>
      <c r="D355" s="62">
        <v>4</v>
      </c>
      <c r="E355" s="62">
        <v>1</v>
      </c>
      <c r="F355" s="65"/>
      <c r="G355" s="70" t="s">
        <v>203</v>
      </c>
      <c r="H355" s="27">
        <v>322</v>
      </c>
      <c r="I355" s="243">
        <f>SUM(I356:I357)</f>
        <v>0</v>
      </c>
      <c r="J355" s="303">
        <f>SUM(J356:J357)</f>
        <v>0</v>
      </c>
      <c r="K355" s="244">
        <f>SUM(K356:K357)</f>
        <v>0</v>
      </c>
      <c r="L355" s="244">
        <f>SUM(L356:L357)</f>
        <v>0</v>
      </c>
      <c r="O355" s="384"/>
      <c r="P355" s="384"/>
      <c r="Q355" s="384"/>
      <c r="R355" s="384"/>
    </row>
    <row r="356" spans="1:18" ht="15.75" hidden="1" customHeight="1">
      <c r="A356" s="71">
        <v>3</v>
      </c>
      <c r="B356" s="71">
        <v>3</v>
      </c>
      <c r="C356" s="66">
        <v>2</v>
      </c>
      <c r="D356" s="67">
        <v>4</v>
      </c>
      <c r="E356" s="67">
        <v>1</v>
      </c>
      <c r="F356" s="69">
        <v>1</v>
      </c>
      <c r="G356" s="70" t="s">
        <v>204</v>
      </c>
      <c r="H356" s="27">
        <v>323</v>
      </c>
      <c r="I356" s="318"/>
      <c r="J356" s="318"/>
      <c r="K356" s="318"/>
      <c r="L356" s="321"/>
      <c r="O356" s="384"/>
      <c r="P356" s="384"/>
      <c r="Q356" s="384"/>
      <c r="R356" s="384"/>
    </row>
    <row r="357" spans="1:18" ht="15.75" hidden="1" customHeight="1">
      <c r="A357" s="71">
        <v>3</v>
      </c>
      <c r="B357" s="71">
        <v>3</v>
      </c>
      <c r="C357" s="66">
        <v>2</v>
      </c>
      <c r="D357" s="67">
        <v>4</v>
      </c>
      <c r="E357" s="67">
        <v>1</v>
      </c>
      <c r="F357" s="69">
        <v>2</v>
      </c>
      <c r="G357" s="70" t="s">
        <v>212</v>
      </c>
      <c r="H357" s="27">
        <v>324</v>
      </c>
      <c r="I357" s="240"/>
      <c r="J357" s="245"/>
      <c r="K357" s="246"/>
      <c r="L357" s="246"/>
      <c r="O357" s="384"/>
      <c r="P357" s="384"/>
      <c r="Q357" s="384"/>
      <c r="R357" s="384"/>
    </row>
    <row r="358" spans="1:18" ht="15.75" hidden="1" customHeight="1">
      <c r="A358" s="71">
        <v>3</v>
      </c>
      <c r="B358" s="71">
        <v>3</v>
      </c>
      <c r="C358" s="66">
        <v>2</v>
      </c>
      <c r="D358" s="67">
        <v>5</v>
      </c>
      <c r="E358" s="67"/>
      <c r="F358" s="69"/>
      <c r="G358" s="70" t="s">
        <v>206</v>
      </c>
      <c r="H358" s="27">
        <v>325</v>
      </c>
      <c r="I358" s="240">
        <f>I359</f>
        <v>0</v>
      </c>
      <c r="J358" s="245">
        <f t="shared" ref="J358:L359" si="55">J359</f>
        <v>0</v>
      </c>
      <c r="K358" s="246">
        <f t="shared" si="55"/>
        <v>0</v>
      </c>
      <c r="L358" s="246">
        <f t="shared" si="55"/>
        <v>0</v>
      </c>
      <c r="O358" s="384"/>
      <c r="P358" s="384"/>
      <c r="Q358" s="384"/>
      <c r="R358" s="384"/>
    </row>
    <row r="359" spans="1:18" ht="15.75" hidden="1" customHeight="1">
      <c r="A359" s="124">
        <v>3</v>
      </c>
      <c r="B359" s="124">
        <v>3</v>
      </c>
      <c r="C359" s="64">
        <v>2</v>
      </c>
      <c r="D359" s="62">
        <v>5</v>
      </c>
      <c r="E359" s="62">
        <v>1</v>
      </c>
      <c r="F359" s="65"/>
      <c r="G359" s="70" t="s">
        <v>206</v>
      </c>
      <c r="H359" s="27">
        <v>326</v>
      </c>
      <c r="I359" s="318">
        <f>I360</f>
        <v>0</v>
      </c>
      <c r="J359" s="318">
        <f t="shared" si="55"/>
        <v>0</v>
      </c>
      <c r="K359" s="318">
        <f t="shared" si="55"/>
        <v>0</v>
      </c>
      <c r="L359" s="321">
        <f t="shared" si="55"/>
        <v>0</v>
      </c>
      <c r="O359" s="384"/>
      <c r="P359" s="384"/>
      <c r="Q359" s="384"/>
      <c r="R359" s="384"/>
    </row>
    <row r="360" spans="1:18" ht="15.75" hidden="1" customHeight="1">
      <c r="A360" s="71">
        <v>3</v>
      </c>
      <c r="B360" s="71">
        <v>3</v>
      </c>
      <c r="C360" s="66">
        <v>2</v>
      </c>
      <c r="D360" s="67">
        <v>5</v>
      </c>
      <c r="E360" s="67">
        <v>1</v>
      </c>
      <c r="F360" s="69">
        <v>1</v>
      </c>
      <c r="G360" s="70" t="s">
        <v>206</v>
      </c>
      <c r="H360" s="27">
        <v>327</v>
      </c>
      <c r="I360" s="240"/>
      <c r="J360" s="245"/>
      <c r="K360" s="246"/>
      <c r="L360" s="246"/>
      <c r="O360" s="384"/>
      <c r="P360" s="384"/>
      <c r="Q360" s="384"/>
      <c r="R360" s="384"/>
    </row>
    <row r="361" spans="1:18" ht="15.75" hidden="1" customHeight="1">
      <c r="A361" s="71">
        <v>3</v>
      </c>
      <c r="B361" s="71">
        <v>3</v>
      </c>
      <c r="C361" s="66">
        <v>2</v>
      </c>
      <c r="D361" s="67">
        <v>6</v>
      </c>
      <c r="E361" s="67"/>
      <c r="F361" s="69"/>
      <c r="G361" s="68" t="s">
        <v>176</v>
      </c>
      <c r="H361" s="27">
        <v>328</v>
      </c>
      <c r="I361" s="240">
        <f>I362</f>
        <v>0</v>
      </c>
      <c r="J361" s="240">
        <f t="shared" ref="I361:L362" si="56">J362</f>
        <v>0</v>
      </c>
      <c r="K361" s="240">
        <f t="shared" si="56"/>
        <v>0</v>
      </c>
      <c r="L361" s="240">
        <f t="shared" si="56"/>
        <v>0</v>
      </c>
      <c r="O361" s="384"/>
      <c r="P361" s="384"/>
      <c r="Q361" s="384"/>
      <c r="R361" s="384"/>
    </row>
    <row r="362" spans="1:18" ht="22.5" hidden="1" customHeight="1">
      <c r="A362" s="71">
        <v>3</v>
      </c>
      <c r="B362" s="71">
        <v>3</v>
      </c>
      <c r="C362" s="66">
        <v>2</v>
      </c>
      <c r="D362" s="67">
        <v>6</v>
      </c>
      <c r="E362" s="67">
        <v>1</v>
      </c>
      <c r="F362" s="69"/>
      <c r="G362" s="68" t="s">
        <v>176</v>
      </c>
      <c r="H362" s="27">
        <v>329</v>
      </c>
      <c r="I362" s="318">
        <f t="shared" si="56"/>
        <v>0</v>
      </c>
      <c r="J362" s="318">
        <f t="shared" si="56"/>
        <v>0</v>
      </c>
      <c r="K362" s="318">
        <f t="shared" si="56"/>
        <v>0</v>
      </c>
      <c r="L362" s="321">
        <f t="shared" si="56"/>
        <v>0</v>
      </c>
      <c r="O362" s="384"/>
      <c r="P362" s="384"/>
      <c r="Q362" s="384"/>
      <c r="R362" s="384"/>
    </row>
    <row r="363" spans="1:18" ht="22.5" hidden="1" customHeight="1">
      <c r="A363" s="74">
        <v>3</v>
      </c>
      <c r="B363" s="74">
        <v>3</v>
      </c>
      <c r="C363" s="75">
        <v>2</v>
      </c>
      <c r="D363" s="76">
        <v>6</v>
      </c>
      <c r="E363" s="76">
        <v>1</v>
      </c>
      <c r="F363" s="78">
        <v>1</v>
      </c>
      <c r="G363" s="77" t="s">
        <v>176</v>
      </c>
      <c r="H363" s="27">
        <v>330</v>
      </c>
      <c r="I363" s="297"/>
      <c r="J363" s="297"/>
      <c r="K363" s="297"/>
      <c r="L363" s="297"/>
      <c r="O363" s="384"/>
      <c r="P363" s="384"/>
      <c r="Q363" s="384"/>
      <c r="R363" s="384"/>
    </row>
    <row r="364" spans="1:18" ht="15.75" hidden="1">
      <c r="A364" s="71">
        <v>3</v>
      </c>
      <c r="B364" s="71">
        <v>3</v>
      </c>
      <c r="C364" s="66">
        <v>2</v>
      </c>
      <c r="D364" s="67">
        <v>7</v>
      </c>
      <c r="E364" s="67"/>
      <c r="F364" s="69"/>
      <c r="G364" s="70" t="s">
        <v>208</v>
      </c>
      <c r="H364" s="27">
        <v>331</v>
      </c>
      <c r="I364" s="248">
        <f>I365</f>
        <v>0</v>
      </c>
      <c r="J364" s="248">
        <f t="shared" ref="J364:L364" si="57">J365</f>
        <v>0</v>
      </c>
      <c r="K364" s="248">
        <f t="shared" si="57"/>
        <v>0</v>
      </c>
      <c r="L364" s="248">
        <f t="shared" si="57"/>
        <v>0</v>
      </c>
      <c r="O364" s="384"/>
      <c r="P364" s="384"/>
      <c r="Q364" s="384"/>
      <c r="R364" s="384"/>
    </row>
    <row r="365" spans="1:18" hidden="1">
      <c r="A365" s="74">
        <v>3</v>
      </c>
      <c r="B365" s="74">
        <v>3</v>
      </c>
      <c r="C365" s="75">
        <v>2</v>
      </c>
      <c r="D365" s="76">
        <v>7</v>
      </c>
      <c r="E365" s="76">
        <v>1</v>
      </c>
      <c r="F365" s="78"/>
      <c r="G365" s="70" t="s">
        <v>208</v>
      </c>
      <c r="H365" s="27">
        <v>332</v>
      </c>
      <c r="I365" s="324">
        <f>SUM(I366:I367)</f>
        <v>0</v>
      </c>
      <c r="J365" s="325">
        <f t="shared" ref="J365:L365" si="58">SUM(J366:J367)</f>
        <v>0</v>
      </c>
      <c r="K365" s="325">
        <f t="shared" si="58"/>
        <v>0</v>
      </c>
      <c r="L365" s="325">
        <f t="shared" si="58"/>
        <v>0</v>
      </c>
      <c r="O365" s="384"/>
      <c r="P365" s="384"/>
      <c r="Q365" s="384"/>
      <c r="R365" s="384"/>
    </row>
    <row r="366" spans="1:18" customFormat="1" ht="30.75" hidden="1" customHeight="1">
      <c r="A366" s="79">
        <v>3</v>
      </c>
      <c r="B366" s="79">
        <v>3</v>
      </c>
      <c r="C366" s="80">
        <v>2</v>
      </c>
      <c r="D366" s="81">
        <v>7</v>
      </c>
      <c r="E366" s="81">
        <v>1</v>
      </c>
      <c r="F366" s="84">
        <v>1</v>
      </c>
      <c r="G366" s="94" t="s">
        <v>209</v>
      </c>
      <c r="H366" s="27">
        <v>333</v>
      </c>
      <c r="I366" s="326"/>
      <c r="J366" s="327"/>
      <c r="K366" s="328"/>
      <c r="L366" s="326"/>
      <c r="O366" s="384"/>
      <c r="P366" s="384"/>
      <c r="Q366" s="384"/>
      <c r="R366" s="384"/>
    </row>
    <row r="367" spans="1:18" customFormat="1" ht="18.75">
      <c r="A367" s="95">
        <v>3</v>
      </c>
      <c r="B367" s="95">
        <v>3</v>
      </c>
      <c r="C367" s="96">
        <v>2</v>
      </c>
      <c r="D367" s="97">
        <v>7</v>
      </c>
      <c r="E367" s="97">
        <v>1</v>
      </c>
      <c r="F367" s="98">
        <v>2</v>
      </c>
      <c r="G367" s="94" t="s">
        <v>210</v>
      </c>
      <c r="H367" s="27">
        <v>334</v>
      </c>
      <c r="I367" s="329"/>
      <c r="J367" s="330"/>
      <c r="K367" s="348"/>
      <c r="L367" s="348"/>
      <c r="O367" s="384"/>
      <c r="P367" s="384"/>
      <c r="Q367" s="384"/>
      <c r="R367" s="384"/>
    </row>
    <row r="368" spans="1:18" customFormat="1" ht="24.75" customHeight="1">
      <c r="A368" s="156"/>
      <c r="B368" s="156"/>
      <c r="C368" s="157"/>
      <c r="D368" s="158"/>
      <c r="E368" s="159"/>
      <c r="F368" s="160"/>
      <c r="G368" s="161" t="s">
        <v>213</v>
      </c>
      <c r="H368" s="27">
        <v>335</v>
      </c>
      <c r="I368" s="248">
        <f>SUM(I34+I184)</f>
        <v>259600</v>
      </c>
      <c r="J368" s="248">
        <f>SUM(J34+J184)</f>
        <v>259600</v>
      </c>
      <c r="K368" s="248">
        <f>SUM(K34+K184)</f>
        <v>259599.99999999997</v>
      </c>
      <c r="L368" s="248">
        <f>SUM(L34+L184)</f>
        <v>259599.99999999997</v>
      </c>
      <c r="O368" s="384"/>
      <c r="P368" s="384"/>
      <c r="Q368" s="384"/>
      <c r="R368" s="384"/>
    </row>
    <row r="369" spans="1:12" customFormat="1" ht="15">
      <c r="A369" s="3"/>
      <c r="B369" s="3"/>
      <c r="C369" s="3"/>
      <c r="D369" s="3"/>
      <c r="E369" s="3"/>
      <c r="F369" s="282"/>
      <c r="G369" s="3"/>
      <c r="H369" s="3"/>
      <c r="I369" s="3"/>
      <c r="J369" s="3"/>
      <c r="K369" s="3"/>
      <c r="L369" s="3"/>
    </row>
    <row r="370" spans="1:12" customFormat="1" ht="15.75">
      <c r="A370" s="196"/>
      <c r="B370" s="196"/>
      <c r="C370" s="196"/>
      <c r="D370" s="197"/>
      <c r="E370" s="197"/>
      <c r="F370" s="198"/>
      <c r="G370" s="199" t="s">
        <v>220</v>
      </c>
      <c r="H370" s="200"/>
      <c r="I370" s="201"/>
      <c r="J370" s="202"/>
      <c r="K370" s="285" t="s">
        <v>222</v>
      </c>
      <c r="L370" s="201"/>
    </row>
    <row r="371" spans="1:12" ht="18.75">
      <c r="A371" s="204"/>
      <c r="B371" s="205"/>
      <c r="C371" s="205"/>
      <c r="D371" s="28" t="s">
        <v>214</v>
      </c>
      <c r="E371" s="207"/>
      <c r="F371" s="207"/>
      <c r="G371" s="207"/>
      <c r="H371" s="208"/>
      <c r="I371" s="278" t="s">
        <v>215</v>
      </c>
      <c r="J371" s="196"/>
      <c r="K371" s="339" t="s">
        <v>216</v>
      </c>
      <c r="L371" s="339"/>
    </row>
    <row r="372" spans="1:12" ht="18.75">
      <c r="A372" s="203"/>
      <c r="B372" s="196"/>
      <c r="C372" s="196"/>
      <c r="D372" s="196"/>
      <c r="E372" s="196"/>
      <c r="F372" s="209"/>
      <c r="G372" s="196"/>
      <c r="H372" s="196"/>
      <c r="I372" s="278"/>
      <c r="J372" s="196"/>
      <c r="K372" s="278"/>
      <c r="L372" s="278"/>
    </row>
    <row r="373" spans="1:12" ht="18.75">
      <c r="A373" s="203"/>
      <c r="B373" s="196"/>
      <c r="C373" s="196"/>
      <c r="D373" s="197"/>
      <c r="E373" s="197"/>
      <c r="F373" s="198"/>
      <c r="G373" s="199" t="s">
        <v>221</v>
      </c>
      <c r="H373" s="196"/>
      <c r="I373" s="278"/>
      <c r="J373" s="196"/>
      <c r="K373" s="284" t="s">
        <v>227</v>
      </c>
      <c r="L373" s="284"/>
    </row>
    <row r="374" spans="1:12">
      <c r="A374" s="283"/>
      <c r="B374" s="279"/>
      <c r="C374" s="279"/>
      <c r="D374" s="340" t="s">
        <v>217</v>
      </c>
      <c r="E374" s="341"/>
      <c r="F374" s="341"/>
      <c r="G374" s="341"/>
      <c r="H374" s="163"/>
      <c r="I374" s="164" t="s">
        <v>215</v>
      </c>
      <c r="J374" s="279"/>
      <c r="K374" s="342" t="s">
        <v>216</v>
      </c>
      <c r="L374" s="342"/>
    </row>
    <row r="376" spans="1:12">
      <c r="G376" s="162"/>
    </row>
  </sheetData>
  <protectedRanges>
    <protectedRange sqref="A23:I27" name="Range72"/>
    <protectedRange sqref="K23:L23 K24:K27" name="Range67"/>
    <protectedRange sqref="L21" name="Range65"/>
    <protectedRange sqref="B6:L6" name="Range62"/>
    <protectedRange sqref="L20" name="Range64"/>
    <protectedRange sqref="L22" name="Range66"/>
    <protectedRange sqref="H30 A19:F22 G19:G20 G22 H19:J22" name="Range73"/>
    <protectedRange sqref="L24" name="Range67_1"/>
    <protectedRange sqref="L25 L27" name="Range67_2"/>
    <protectedRange sqref="L26" name="Range67_3"/>
    <protectedRange sqref="I28:L29" name="Range68_1"/>
    <protectedRange sqref="A9:L9" name="Range69_1_1_1"/>
  </protectedRanges>
  <mergeCells count="24"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G28:H28"/>
    <mergeCell ref="A31:F32"/>
    <mergeCell ref="G31:G32"/>
    <mergeCell ref="H31:H32"/>
    <mergeCell ref="I31:J31"/>
    <mergeCell ref="K371:L371"/>
    <mergeCell ref="D374:G374"/>
    <mergeCell ref="K374:L374"/>
    <mergeCell ref="L31:L32"/>
    <mergeCell ref="A33:F33"/>
    <mergeCell ref="K367:L367"/>
    <mergeCell ref="K31:K32"/>
  </mergeCells>
  <pageMargins left="1.1811023622047245" right="0.39370078740157483" top="0.74803149606299213" bottom="0.74803149606299213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10</vt:i4>
      </vt:variant>
      <vt:variant>
        <vt:lpstr>Įvardinti diapazonai</vt:lpstr>
      </vt:variant>
      <vt:variant>
        <vt:i4>4</vt:i4>
      </vt:variant>
    </vt:vector>
  </HeadingPairs>
  <TitlesOfParts>
    <vt:vector size="14" baseType="lpstr">
      <vt:lpstr>(5SB (07prog)- pr. 07010204)</vt:lpstr>
      <vt:lpstr>(5SB - pr. 05020102)</vt:lpstr>
      <vt:lpstr>4LRVB C5 pr02010401</vt:lpstr>
      <vt:lpstr>5SB(SP)</vt:lpstr>
      <vt:lpstr>5SB</vt:lpstr>
      <vt:lpstr>(4LRVB SV1-02010401)</vt:lpstr>
      <vt:lpstr>(4LRVB SV1-02010403)</vt:lpstr>
      <vt:lpstr>(4LRVB SV1-pr 02010404)</vt:lpstr>
      <vt:lpstr> (4LRVB SV1-bendra)</vt:lpstr>
      <vt:lpstr>BENDRA(5SB;sp;4LRVBSV1;4LRVBC5)</vt:lpstr>
      <vt:lpstr>' (4LRVB SV1-bendra)'!Print_Area</vt:lpstr>
      <vt:lpstr>'(4LRVB SV1-pr 02010404)'!Print_Area</vt:lpstr>
      <vt:lpstr>'5SB(SP)'!Print_Area</vt:lpstr>
      <vt:lpstr>'BENDRA(5SB;sp;4LRVBSV1;4LRVBC5)'!Print_Area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2022-01-10T10:54:12Z</dcterms:modified>
</cp:coreProperties>
</file>